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W:\★R7中学校体験入学\6.４ホームページ改訂\"/>
    </mc:Choice>
  </mc:AlternateContent>
  <xr:revisionPtr revIDLastSave="0" documentId="13_ncr:1_{C92A9018-8B49-41A6-B174-A9A8F0F593BA}" xr6:coauthVersionLast="47" xr6:coauthVersionMax="47" xr10:uidLastSave="{00000000-0000-0000-0000-000000000000}"/>
  <bookViews>
    <workbookView xWindow="-110" yWindow="-110" windowWidth="19420" windowHeight="12300" tabRatio="599" activeTab="2" xr2:uid="{00000000-000D-0000-FFFF-FFFF00000000}"/>
  </bookViews>
  <sheets>
    <sheet name="様式Ⅰ（中学校基本情報）" sheetId="7" r:id="rId1"/>
    <sheet name="様式Ⅱ（スポーツ科学科）" sheetId="6" r:id="rId2"/>
    <sheet name="様式Ⅲ（総合学科）" sheetId="5" r:id="rId3"/>
  </sheets>
  <definedNames>
    <definedName name="_xlnm.Print_Area" localSheetId="0">'様式Ⅰ（中学校基本情報）'!$A$1:$G$26</definedName>
    <definedName name="_xlnm.Print_Area" localSheetId="1">'様式Ⅱ（スポーツ科学科）'!$A$1:$L$47</definedName>
    <definedName name="_xlnm.Print_Area" localSheetId="2">'様式Ⅲ（総合学科）'!$A$1:$O$54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5" l="1"/>
  <c r="J35" i="5"/>
  <c r="G35" i="5"/>
  <c r="N34" i="5"/>
  <c r="J34" i="5"/>
  <c r="G34" i="5"/>
  <c r="N33" i="5"/>
  <c r="J33" i="5"/>
  <c r="G33" i="5"/>
  <c r="N32" i="5"/>
  <c r="J32" i="5"/>
  <c r="G32" i="5"/>
  <c r="N31" i="5"/>
  <c r="J31" i="5"/>
  <c r="G31" i="5"/>
  <c r="N30" i="5"/>
  <c r="J30" i="5"/>
  <c r="G30" i="5"/>
  <c r="N29" i="5"/>
  <c r="J29" i="5"/>
  <c r="G29" i="5"/>
  <c r="N28" i="5"/>
  <c r="J28" i="5"/>
  <c r="G28" i="5"/>
  <c r="N27" i="5"/>
  <c r="J27" i="5"/>
  <c r="G27" i="5"/>
  <c r="N26" i="5"/>
  <c r="J26" i="5"/>
  <c r="G26" i="5"/>
  <c r="N25" i="5"/>
  <c r="J25" i="5"/>
  <c r="G25" i="5"/>
  <c r="N24" i="5"/>
  <c r="J24" i="5"/>
  <c r="G24" i="5"/>
  <c r="N23" i="5"/>
  <c r="J23" i="5"/>
  <c r="G23" i="5"/>
  <c r="N22" i="5"/>
  <c r="J22" i="5"/>
  <c r="G22" i="5"/>
  <c r="N21" i="5"/>
  <c r="J21" i="5"/>
  <c r="G21" i="5"/>
  <c r="N20" i="5"/>
  <c r="J20" i="5"/>
  <c r="G20" i="5"/>
  <c r="N19" i="5"/>
  <c r="J19" i="5"/>
  <c r="G19" i="5"/>
  <c r="N18" i="5"/>
  <c r="J18" i="5"/>
  <c r="G18" i="5"/>
  <c r="N17" i="5"/>
  <c r="J17" i="5"/>
  <c r="G17" i="5"/>
  <c r="N16" i="5"/>
  <c r="J16" i="5"/>
  <c r="G16" i="5"/>
  <c r="N15" i="5"/>
  <c r="J15" i="5"/>
  <c r="G15" i="5"/>
  <c r="J14" i="5"/>
  <c r="N5" i="5"/>
  <c r="P16" i="5" s="1"/>
  <c r="I34" i="6"/>
  <c r="G34" i="6"/>
  <c r="I33" i="6"/>
  <c r="G33" i="6"/>
  <c r="I32" i="6"/>
  <c r="G32" i="6"/>
  <c r="I31" i="6"/>
  <c r="G31" i="6"/>
  <c r="I30" i="6"/>
  <c r="G30" i="6"/>
  <c r="I29" i="6"/>
  <c r="G29" i="6"/>
  <c r="I28" i="6"/>
  <c r="G28" i="6"/>
  <c r="I27" i="6"/>
  <c r="I26" i="6"/>
  <c r="G26" i="6"/>
  <c r="I25" i="6"/>
  <c r="G25" i="6"/>
  <c r="I24" i="6"/>
  <c r="G24" i="6"/>
  <c r="I23" i="6"/>
  <c r="G23" i="6"/>
  <c r="I22" i="6"/>
  <c r="G22" i="6"/>
  <c r="I21" i="6"/>
  <c r="G21" i="6"/>
  <c r="I20" i="6"/>
  <c r="G20" i="6"/>
  <c r="I19" i="6"/>
  <c r="G19" i="6"/>
  <c r="I18" i="6"/>
  <c r="G18" i="6"/>
  <c r="I17" i="6"/>
  <c r="G17" i="6"/>
  <c r="I16" i="6"/>
  <c r="G16" i="6"/>
  <c r="I15" i="6"/>
  <c r="G15" i="6"/>
  <c r="G14" i="6"/>
  <c r="J5" i="6"/>
  <c r="C9" i="7"/>
</calcChain>
</file>

<file path=xl/sharedStrings.xml><?xml version="1.0" encoding="utf-8"?>
<sst xmlns="http://schemas.openxmlformats.org/spreadsheetml/2006/main" count="121" uniqueCount="91">
  <si>
    <t>男</t>
    <rPh sb="0" eb="1">
      <t>オトコ</t>
    </rPh>
    <phoneticPr fontId="1"/>
  </si>
  <si>
    <t>申込責任者</t>
  </si>
  <si>
    <t>ＦＡＸ</t>
  </si>
  <si>
    <t>徳島県立鳴門渦潮高等学校長　殿</t>
    <rPh sb="0" eb="2">
      <t>トクシマ</t>
    </rPh>
    <rPh sb="2" eb="4">
      <t>ケンリツ</t>
    </rPh>
    <rPh sb="4" eb="6">
      <t>ナルト</t>
    </rPh>
    <rPh sb="6" eb="8">
      <t>ウズシオ</t>
    </rPh>
    <rPh sb="8" eb="10">
      <t>コウトウ</t>
    </rPh>
    <rPh sb="10" eb="12">
      <t>ガッコウ</t>
    </rPh>
    <rPh sb="12" eb="13">
      <t>チョウ</t>
    </rPh>
    <rPh sb="14" eb="15">
      <t>ドノ</t>
    </rPh>
    <phoneticPr fontId="1"/>
  </si>
  <si>
    <t>例１</t>
    <rPh sb="0" eb="1">
      <t>レイ</t>
    </rPh>
    <phoneticPr fontId="1"/>
  </si>
  <si>
    <t>漢字のひみつ</t>
    <rPh sb="0" eb="2">
      <t>カンジ</t>
    </rPh>
    <phoneticPr fontId="1"/>
  </si>
  <si>
    <t>ＴＥＬ</t>
  </si>
  <si>
    <t>参加生徒氏名</t>
    <rPh sb="0" eb="2">
      <t>サンカ</t>
    </rPh>
    <rPh sb="2" eb="4">
      <t>セイト</t>
    </rPh>
    <rPh sb="4" eb="6">
      <t>シメイ</t>
    </rPh>
    <phoneticPr fontId="1"/>
  </si>
  <si>
    <t>※引率教員・付き添いの保護者に関しましては待機場所を設けています。</t>
    <rPh sb="1" eb="3">
      <t>インソツ</t>
    </rPh>
    <rPh sb="3" eb="5">
      <t>キョウイン</t>
    </rPh>
    <rPh sb="6" eb="7">
      <t>ツ</t>
    </rPh>
    <rPh sb="8" eb="9">
      <t>ソ</t>
    </rPh>
    <rPh sb="11" eb="13">
      <t>ホゴ</t>
    </rPh>
    <rPh sb="13" eb="14">
      <t>シャ</t>
    </rPh>
    <rPh sb="15" eb="16">
      <t>カン</t>
    </rPh>
    <rPh sb="21" eb="23">
      <t>タイキ</t>
    </rPh>
    <rPh sb="23" eb="25">
      <t>バショ</t>
    </rPh>
    <rPh sb="26" eb="27">
      <t>モウ</t>
    </rPh>
    <phoneticPr fontId="1"/>
  </si>
  <si>
    <t>福祉体験実習</t>
    <rPh sb="0" eb="2">
      <t>フクシ</t>
    </rPh>
    <rPh sb="2" eb="4">
      <t>タイケン</t>
    </rPh>
    <rPh sb="4" eb="6">
      <t>ジッシュウ</t>
    </rPh>
    <phoneticPr fontId="1"/>
  </si>
  <si>
    <t>性別</t>
    <rPh sb="0" eb="2">
      <t>セイベツ</t>
    </rPh>
    <phoneticPr fontId="1"/>
  </si>
  <si>
    <t>花子</t>
    <rPh sb="0" eb="2">
      <t>ハナコ</t>
    </rPh>
    <phoneticPr fontId="1"/>
  </si>
  <si>
    <t>ソフトウェアを使おう</t>
  </si>
  <si>
    <t>男子バスケットボール　</t>
    <rPh sb="0" eb="2">
      <t>ダンシ</t>
    </rPh>
    <phoneticPr fontId="1"/>
  </si>
  <si>
    <t>中学校長</t>
    <rPh sb="0" eb="4">
      <t>チュウガッコウチョウ</t>
    </rPh>
    <phoneticPr fontId="1"/>
  </si>
  <si>
    <t>※体験授業を見学することはできませんが,授業終了後11:10以降に施設見学は可能です。</t>
    <rPh sb="1" eb="3">
      <t>タイケン</t>
    </rPh>
    <rPh sb="3" eb="5">
      <t>ジュギョウ</t>
    </rPh>
    <rPh sb="6" eb="8">
      <t>ケンガク</t>
    </rPh>
    <rPh sb="20" eb="22">
      <t>ジュギョウ</t>
    </rPh>
    <rPh sb="22" eb="25">
      <t>シュウリョウゴ</t>
    </rPh>
    <rPh sb="30" eb="32">
      <t>イコウ</t>
    </rPh>
    <rPh sb="33" eb="35">
      <t>シセツ</t>
    </rPh>
    <rPh sb="35" eb="37">
      <t>ケンガク</t>
    </rPh>
    <rPh sb="38" eb="40">
      <t>カノウ</t>
    </rPh>
    <phoneticPr fontId="1"/>
  </si>
  <si>
    <t>専　攻　実　技　・　部　活　動　体　験　種　目</t>
    <rPh sb="0" eb="1">
      <t>セン</t>
    </rPh>
    <rPh sb="2" eb="3">
      <t>コウ</t>
    </rPh>
    <rPh sb="4" eb="5">
      <t>ジツ</t>
    </rPh>
    <rPh sb="6" eb="7">
      <t>ワザ</t>
    </rPh>
    <rPh sb="10" eb="11">
      <t>ブ</t>
    </rPh>
    <rPh sb="12" eb="13">
      <t>カツ</t>
    </rPh>
    <rPh sb="14" eb="15">
      <t>ドウ</t>
    </rPh>
    <rPh sb="16" eb="17">
      <t>カラダ</t>
    </rPh>
    <rPh sb="18" eb="19">
      <t>ゲン</t>
    </rPh>
    <rPh sb="20" eb="21">
      <t>シュ</t>
    </rPh>
    <rPh sb="22" eb="23">
      <t>メ</t>
    </rPh>
    <phoneticPr fontId="1"/>
  </si>
  <si>
    <t>番号</t>
    <rPh sb="0" eb="2">
      <t>バンゴウ</t>
    </rPh>
    <phoneticPr fontId="1"/>
  </si>
  <si>
    <t>種目名</t>
    <rPh sb="0" eb="2">
      <t>シュモク</t>
    </rPh>
    <rPh sb="2" eb="3">
      <t>メイ</t>
    </rPh>
    <phoneticPr fontId="1"/>
  </si>
  <si>
    <t>総合</t>
    <rPh sb="0" eb="2">
      <t>ソウゴウ</t>
    </rPh>
    <phoneticPr fontId="1"/>
  </si>
  <si>
    <t>(工)</t>
    <rPh sb="1" eb="2">
      <t>コウ</t>
    </rPh>
    <phoneticPr fontId="1"/>
  </si>
  <si>
    <t>姓</t>
    <rPh sb="0" eb="1">
      <t>セイ</t>
    </rPh>
    <phoneticPr fontId="1"/>
  </si>
  <si>
    <t>書に親しもう</t>
    <rPh sb="0" eb="1">
      <t>ショ</t>
    </rPh>
    <rPh sb="2" eb="3">
      <t>シタ</t>
    </rPh>
    <phoneticPr fontId="1"/>
  </si>
  <si>
    <t>例２</t>
    <rPh sb="0" eb="1">
      <t>レイ</t>
    </rPh>
    <phoneticPr fontId="1"/>
  </si>
  <si>
    <t>名</t>
    <rPh sb="0" eb="1">
      <t>メイ</t>
    </rPh>
    <phoneticPr fontId="1"/>
  </si>
  <si>
    <t>(福)</t>
    <rPh sb="1" eb="2">
      <t>フク</t>
    </rPh>
    <phoneticPr fontId="1"/>
  </si>
  <si>
    <t>撫養</t>
    <rPh sb="0" eb="2">
      <t>ムヤ</t>
    </rPh>
    <phoneticPr fontId="1"/>
  </si>
  <si>
    <t>女</t>
    <rPh sb="0" eb="1">
      <t>オンナ</t>
    </rPh>
    <phoneticPr fontId="1"/>
  </si>
  <si>
    <t>渦潮</t>
    <rPh sb="0" eb="2">
      <t>ウズシオ</t>
    </rPh>
    <phoneticPr fontId="1"/>
  </si>
  <si>
    <t>太郎</t>
    <rPh sb="0" eb="2">
      <t>タロウ</t>
    </rPh>
    <phoneticPr fontId="1"/>
  </si>
  <si>
    <t>入門編「地理・歴史」</t>
  </si>
  <si>
    <t>(情)</t>
    <rPh sb="1" eb="2">
      <t>ジョウ</t>
    </rPh>
    <phoneticPr fontId="1"/>
  </si>
  <si>
    <t>放射線の世界</t>
  </si>
  <si>
    <t>体験授業</t>
    <rPh sb="0" eb="2">
      <t>タイケン</t>
    </rPh>
    <rPh sb="2" eb="4">
      <t>ジュギョウ</t>
    </rPh>
    <phoneticPr fontId="1"/>
  </si>
  <si>
    <t>徳島</t>
    <rPh sb="0" eb="2">
      <t>トクシマ</t>
    </rPh>
    <phoneticPr fontId="1"/>
  </si>
  <si>
    <t>藍子</t>
    <rPh sb="0" eb="2">
      <t>アイコ</t>
    </rPh>
    <phoneticPr fontId="1"/>
  </si>
  <si>
    <t>漢字のひみつ</t>
  </si>
  <si>
    <t>講　義　名</t>
    <rPh sb="0" eb="1">
      <t>コウ</t>
    </rPh>
    <rPh sb="2" eb="3">
      <t>タダシ</t>
    </rPh>
    <rPh sb="4" eb="5">
      <t>メイ</t>
    </rPh>
    <phoneticPr fontId="1"/>
  </si>
  <si>
    <t>Let's　enjoy studying English</t>
  </si>
  <si>
    <t>郵便番号</t>
    <rPh sb="0" eb="2">
      <t>ユウビン</t>
    </rPh>
    <rPh sb="2" eb="4">
      <t>バンゴウ</t>
    </rPh>
    <phoneticPr fontId="1"/>
  </si>
  <si>
    <t>(英)</t>
    <rPh sb="1" eb="2">
      <t>エイ</t>
    </rPh>
    <phoneticPr fontId="1"/>
  </si>
  <si>
    <t>数学活用講座</t>
    <rPh sb="0" eb="2">
      <t>スウガク</t>
    </rPh>
    <rPh sb="2" eb="4">
      <t>カツヨウ</t>
    </rPh>
    <rPh sb="4" eb="6">
      <t>コウザ</t>
    </rPh>
    <phoneticPr fontId="1"/>
  </si>
  <si>
    <t>学科</t>
    <rPh sb="0" eb="2">
      <t>ガッカ</t>
    </rPh>
    <phoneticPr fontId="1"/>
  </si>
  <si>
    <t>電気工事実習</t>
    <rPh sb="0" eb="2">
      <t>デンキ</t>
    </rPh>
    <rPh sb="2" eb="4">
      <t>コウジ</t>
    </rPh>
    <rPh sb="4" eb="6">
      <t>ジッシュウ</t>
    </rPh>
    <phoneticPr fontId="1"/>
  </si>
  <si>
    <t>(国)</t>
    <rPh sb="1" eb="2">
      <t>コク</t>
    </rPh>
    <phoneticPr fontId="1"/>
  </si>
  <si>
    <t>(社)</t>
    <rPh sb="1" eb="2">
      <t>シャ</t>
    </rPh>
    <phoneticPr fontId="1"/>
  </si>
  <si>
    <r>
      <t xml:space="preserve">令和7年度　鳴門渦潮高等学校　中学生体験入学  </t>
    </r>
    <r>
      <rPr>
        <sz val="18"/>
        <color indexed="8"/>
        <rFont val="ＭＳ Ｐゴシック"/>
        <family val="3"/>
        <charset val="128"/>
      </rPr>
      <t>　参加申込書</t>
    </r>
    <rPh sb="0" eb="2">
      <t>レイワ</t>
    </rPh>
    <rPh sb="3" eb="5">
      <t>ネンド</t>
    </rPh>
    <rPh sb="15" eb="18">
      <t>チュウガクセイ</t>
    </rPh>
    <rPh sb="18" eb="20">
      <t>タイケン</t>
    </rPh>
    <phoneticPr fontId="1"/>
  </si>
  <si>
    <t>(数)</t>
    <rPh sb="1" eb="2">
      <t>スウ</t>
    </rPh>
    <phoneticPr fontId="1"/>
  </si>
  <si>
    <t>(理)</t>
    <rPh sb="1" eb="2">
      <t>リ</t>
    </rPh>
    <phoneticPr fontId="1"/>
  </si>
  <si>
    <t>(商)</t>
    <rPh sb="1" eb="2">
      <t>ショウ</t>
    </rPh>
    <phoneticPr fontId="1"/>
  </si>
  <si>
    <t>専攻実技</t>
    <rPh sb="0" eb="2">
      <t>センコウ</t>
    </rPh>
    <rPh sb="2" eb="4">
      <t>ジツギ</t>
    </rPh>
    <phoneticPr fontId="1"/>
  </si>
  <si>
    <t>部活動</t>
    <rPh sb="0" eb="3">
      <t>ブカツドウ</t>
    </rPh>
    <phoneticPr fontId="1"/>
  </si>
  <si>
    <t>硬式野球　</t>
    <rPh sb="0" eb="2">
      <t>コウシキ</t>
    </rPh>
    <rPh sb="2" eb="4">
      <t>ヤキュウ</t>
    </rPh>
    <phoneticPr fontId="1"/>
  </si>
  <si>
    <t>※専攻実技・部活動の見学を希望する生徒は例のように記入をしてください。</t>
    <rPh sb="1" eb="3">
      <t>センコウ</t>
    </rPh>
    <rPh sb="3" eb="5">
      <t>ジツギ</t>
    </rPh>
    <rPh sb="6" eb="9">
      <t>ブカツドウ</t>
    </rPh>
    <rPh sb="10" eb="12">
      <t>ケンガク</t>
    </rPh>
    <rPh sb="13" eb="15">
      <t>キボウ</t>
    </rPh>
    <rPh sb="17" eb="19">
      <t>セイト</t>
    </rPh>
    <rPh sb="20" eb="21">
      <t>レイ</t>
    </rPh>
    <rPh sb="25" eb="27">
      <t>キニュウ</t>
    </rPh>
    <phoneticPr fontId="1"/>
  </si>
  <si>
    <t>卓球</t>
    <rPh sb="0" eb="2">
      <t>タッキュウ</t>
    </rPh>
    <phoneticPr fontId="1"/>
  </si>
  <si>
    <t>※ 同一生徒がスポーツ科学科と総合学科の両科を申し込むことはできません。</t>
    <rPh sb="2" eb="4">
      <t>ドウイツ</t>
    </rPh>
    <rPh sb="4" eb="6">
      <t>セイト</t>
    </rPh>
    <rPh sb="11" eb="14">
      <t>カガッカ</t>
    </rPh>
    <rPh sb="20" eb="22">
      <t>リョウカ</t>
    </rPh>
    <rPh sb="23" eb="24">
      <t>モウ</t>
    </rPh>
    <rPh sb="25" eb="26">
      <t>コ</t>
    </rPh>
    <phoneticPr fontId="1"/>
  </si>
  <si>
    <t>(芸)</t>
    <rPh sb="1" eb="2">
      <t>ゲイ</t>
    </rPh>
    <phoneticPr fontId="1"/>
  </si>
  <si>
    <t>(家)</t>
    <rPh sb="1" eb="2">
      <t>イエ</t>
    </rPh>
    <phoneticPr fontId="1"/>
  </si>
  <si>
    <t>柔道　</t>
    <rPh sb="0" eb="2">
      <t>ジュウドウ</t>
    </rPh>
    <phoneticPr fontId="1"/>
  </si>
  <si>
    <t>女子バレーボール</t>
    <rPh sb="0" eb="2">
      <t>ジョシ</t>
    </rPh>
    <phoneticPr fontId="1"/>
  </si>
  <si>
    <t>スポーツ</t>
  </si>
  <si>
    <t>引率教員氏名</t>
    <rPh sb="0" eb="2">
      <t>インソツ</t>
    </rPh>
    <rPh sb="2" eb="4">
      <t>キョウイン</t>
    </rPh>
    <rPh sb="4" eb="6">
      <t>シメイ</t>
    </rPh>
    <phoneticPr fontId="1"/>
  </si>
  <si>
    <t>プログラム作成演習</t>
    <rPh sb="5" eb="7">
      <t>サクセイ</t>
    </rPh>
    <rPh sb="7" eb="9">
      <t>エンシュウ</t>
    </rPh>
    <phoneticPr fontId="1"/>
  </si>
  <si>
    <t>鳴門に学ぶ地域学</t>
    <rPh sb="0" eb="2">
      <t>ナルト</t>
    </rPh>
    <rPh sb="3" eb="4">
      <t>マナ</t>
    </rPh>
    <rPh sb="5" eb="7">
      <t>チイキ</t>
    </rPh>
    <rPh sb="7" eb="8">
      <t>ガク</t>
    </rPh>
    <phoneticPr fontId="1"/>
  </si>
  <si>
    <t>こども遊び</t>
    <rPh sb="3" eb="4">
      <t>アソ</t>
    </rPh>
    <phoneticPr fontId="1"/>
  </si>
  <si>
    <t>女子ラグビー</t>
    <rPh sb="0" eb="2">
      <t>ジョシ</t>
    </rPh>
    <phoneticPr fontId="1"/>
  </si>
  <si>
    <t>中学校名</t>
    <rPh sb="0" eb="3">
      <t>チュウガッコウ</t>
    </rPh>
    <rPh sb="3" eb="4">
      <t>メイ</t>
    </rPh>
    <phoneticPr fontId="1"/>
  </si>
  <si>
    <t>住所</t>
    <rPh sb="0" eb="2">
      <t>ジュウショ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</si>
  <si>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</si>
  <si>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</si>
  <si>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中学校情報</t>
    <rPh sb="0" eb="3">
      <t>チュウガッコウ</t>
    </rPh>
    <rPh sb="3" eb="5">
      <t>ジョウホウ</t>
    </rPh>
    <phoneticPr fontId="1"/>
  </si>
  <si>
    <t>中学校</t>
    <rPh sb="0" eb="3">
      <t>チュウガッコウ</t>
    </rPh>
    <phoneticPr fontId="1"/>
  </si>
  <si>
    <t>※スポーツ科学科希望者は、「体つくり運動」の講座になります。</t>
    <rPh sb="5" eb="8">
      <t>カガクカ</t>
    </rPh>
    <rPh sb="8" eb="11">
      <t>キボウシャ</t>
    </rPh>
    <rPh sb="14" eb="15">
      <t>カラダ</t>
    </rPh>
    <rPh sb="18" eb="20">
      <t>ウンドウ</t>
    </rPh>
    <rPh sb="22" eb="24">
      <t>コウザ</t>
    </rPh>
    <phoneticPr fontId="1"/>
  </si>
  <si>
    <t>　体　験　種　目</t>
    <rPh sb="1" eb="2">
      <t>カラダ</t>
    </rPh>
    <rPh sb="3" eb="4">
      <t>ゲン</t>
    </rPh>
    <rPh sb="5" eb="6">
      <t>シュ</t>
    </rPh>
    <rPh sb="7" eb="8">
      <t>メ</t>
    </rPh>
    <phoneticPr fontId="1"/>
  </si>
  <si>
    <t>引率保護者</t>
    <rPh sb="0" eb="2">
      <t>インソツ</t>
    </rPh>
    <rPh sb="2" eb="5">
      <t>ホゴシャ</t>
    </rPh>
    <phoneticPr fontId="1"/>
  </si>
  <si>
    <t>撫養　次郎</t>
    <rPh sb="0" eb="2">
      <t>ムヤ</t>
    </rPh>
    <rPh sb="3" eb="5">
      <t>ジロウ</t>
    </rPh>
    <phoneticPr fontId="1"/>
  </si>
  <si>
    <t>講座名
（第１希望）</t>
    <rPh sb="0" eb="3">
      <t>コウザメイ</t>
    </rPh>
    <rPh sb="5" eb="7">
      <t>ダイイチ</t>
    </rPh>
    <rPh sb="7" eb="9">
      <t>キボウ</t>
    </rPh>
    <phoneticPr fontId="1"/>
  </si>
  <si>
    <t>講座名
（第２希望）</t>
    <rPh sb="0" eb="3">
      <t>コウザメイ</t>
    </rPh>
    <phoneticPr fontId="1"/>
  </si>
  <si>
    <t>総合</t>
  </si>
  <si>
    <t>ウェイトリフティング</t>
  </si>
  <si>
    <t>剣道</t>
    <rPh sb="0" eb="2">
      <t>ケンドウ</t>
    </rPh>
    <phoneticPr fontId="1"/>
  </si>
  <si>
    <t>希望しない</t>
    <rPh sb="0" eb="2">
      <t>キボウ</t>
    </rPh>
    <phoneticPr fontId="1"/>
  </si>
  <si>
    <t>バドミントン</t>
  </si>
  <si>
    <t>例</t>
    <rPh sb="0" eb="1">
      <t>レイ</t>
    </rPh>
    <phoneticPr fontId="1"/>
  </si>
  <si>
    <t>徳島　渦男</t>
    <rPh sb="0" eb="2">
      <t>トクシマ</t>
    </rPh>
    <rPh sb="3" eb="4">
      <t>ウズ</t>
    </rPh>
    <rPh sb="4" eb="5">
      <t>オトコ</t>
    </rPh>
    <phoneticPr fontId="1"/>
  </si>
  <si>
    <t>専攻実技体験</t>
    <rPh sb="0" eb="2">
      <t>センコウ</t>
    </rPh>
    <rPh sb="2" eb="4">
      <t>ジツギ</t>
    </rPh>
    <rPh sb="4" eb="6">
      <t>タイケン</t>
    </rPh>
    <phoneticPr fontId="1"/>
  </si>
  <si>
    <t>※スポーツ科学科希望者は、以下の競技を体験できます。</t>
    <rPh sb="5" eb="8">
      <t>カガクカ</t>
    </rPh>
    <rPh sb="8" eb="11">
      <t>キボウシャ</t>
    </rPh>
    <rPh sb="13" eb="15">
      <t>イカ</t>
    </rPh>
    <rPh sb="16" eb="18">
      <t>キョウギ</t>
    </rPh>
    <rPh sb="19" eb="21">
      <t>タイケン</t>
    </rPh>
    <phoneticPr fontId="1"/>
  </si>
  <si>
    <t>※ 総合学科希望者は下記の講座から希望する異なる２講座を選択してください。</t>
    <rPh sb="21" eb="22">
      <t>コト</t>
    </rPh>
    <phoneticPr fontId="1"/>
  </si>
  <si>
    <t>専攻実技・部活動体験</t>
    <rPh sb="0" eb="2">
      <t>センコウ</t>
    </rPh>
    <rPh sb="2" eb="4">
      <t>ジツギ</t>
    </rPh>
    <rPh sb="5" eb="8">
      <t>ブカツドウ</t>
    </rPh>
    <rPh sb="8" eb="10">
      <t>タイケン</t>
    </rPh>
    <phoneticPr fontId="1"/>
  </si>
  <si>
    <t>★徳島県内の中学生用</t>
    <rPh sb="1" eb="3">
      <t>トクシマ</t>
    </rPh>
    <rPh sb="3" eb="5">
      <t>ケンナイ</t>
    </rPh>
    <rPh sb="6" eb="10">
      <t>チュウガクセイヨウ</t>
    </rPh>
    <phoneticPr fontId="1"/>
  </si>
  <si>
    <t>硬式野球</t>
    <rPh sb="0" eb="4">
      <t>コウシキヤキュウ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</si>
</sst>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4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8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6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4" xfId="0" applyFill="1" applyBorder="1">
      <alignment vertical="center"/>
    </xf>
    <xf numFmtId="0" fontId="0" fillId="2" borderId="5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2" borderId="7" xfId="0" applyFont="1" applyFill="1" applyBorder="1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18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0" fontId="0" fillId="3" borderId="23" xfId="0" applyFill="1" applyBorder="1" applyAlignment="1">
      <alignment horizontal="center" vertical="center"/>
    </xf>
    <xf numFmtId="0" fontId="0" fillId="2" borderId="24" xfId="0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0" fillId="2" borderId="23" xfId="0" applyFill="1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0" fillId="3" borderId="35" xfId="0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0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5" xfId="0" applyBorder="1">
      <alignment vertical="center"/>
    </xf>
    <xf numFmtId="0" fontId="0" fillId="0" borderId="23" xfId="0" applyBorder="1">
      <alignment vertical="center"/>
    </xf>
    <xf numFmtId="0" fontId="0" fillId="0" borderId="0" xfId="0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7" fillId="0" borderId="0" xfId="0" applyFont="1">
      <alignment vertical="center"/>
    </xf>
    <xf numFmtId="0" fontId="2" fillId="0" borderId="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56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60" xfId="0" applyFill="1" applyBorder="1">
      <alignment vertical="center"/>
    </xf>
    <xf numFmtId="0" fontId="0" fillId="3" borderId="47" xfId="0" applyFill="1" applyBorder="1">
      <alignment vertical="center"/>
    </xf>
    <xf numFmtId="0" fontId="0" fillId="3" borderId="62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0" fillId="2" borderId="51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68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 shrinkToFit="1"/>
    </xf>
    <xf numFmtId="0" fontId="0" fillId="0" borderId="4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62" xfId="0" applyBorder="1" applyAlignment="1">
      <alignment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67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4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58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1348105</xdr:colOff>
      <xdr:row>1</xdr:row>
      <xdr:rowOff>192405</xdr:rowOff>
    </xdr:from>
    <xdr:ext cx="721360" cy="32512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29730" y="671830"/>
          <a:ext cx="721360" cy="3251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様式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Ⅰ</a:t>
          </a:r>
          <a:endParaRPr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8</xdr:col>
      <xdr:colOff>10795</xdr:colOff>
      <xdr:row>7</xdr:row>
      <xdr:rowOff>32385</xdr:rowOff>
    </xdr:from>
    <xdr:to>
      <xdr:col>8</xdr:col>
      <xdr:colOff>370205</xdr:colOff>
      <xdr:row>7</xdr:row>
      <xdr:rowOff>249555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921115" y="1961515"/>
          <a:ext cx="359410" cy="217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1134110</xdr:colOff>
      <xdr:row>0</xdr:row>
      <xdr:rowOff>197485</xdr:rowOff>
    </xdr:from>
    <xdr:ext cx="721995" cy="32575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32930" y="197485"/>
          <a:ext cx="721995" cy="32575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様式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Ⅱ</a:t>
          </a:r>
          <a:endParaRPr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326390</xdr:colOff>
      <xdr:row>0</xdr:row>
      <xdr:rowOff>163830</xdr:rowOff>
    </xdr:from>
    <xdr:ext cx="719455" cy="32575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32270" y="163830"/>
          <a:ext cx="719455" cy="32575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>
          <a:sp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様式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Ⅲ</a:t>
          </a:r>
          <a:endParaRPr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H26"/>
  <sheetViews>
    <sheetView view="pageBreakPreview" zoomScale="60" zoomScaleNormal="70" workbookViewId="0">
      <selection activeCell="C5" sqref="C5"/>
    </sheetView>
  </sheetViews>
  <sheetFormatPr defaultRowHeight="13" x14ac:dyDescent="0.2"/>
  <cols>
    <col min="1" max="1" width="5.08984375" customWidth="1"/>
    <col min="2" max="2" width="16.1796875" customWidth="1"/>
    <col min="3" max="3" width="38.6328125" customWidth="1"/>
    <col min="4" max="4" width="11.36328125" customWidth="1"/>
    <col min="5" max="5" width="5.81640625" customWidth="1"/>
    <col min="6" max="6" width="28.54296875" customWidth="1"/>
    <col min="7" max="7" width="13.1796875" customWidth="1"/>
    <col min="8" max="8" width="8.81640625" customWidth="1"/>
  </cols>
  <sheetData>
    <row r="1" spans="1:8" ht="37.75" customHeight="1" x14ac:dyDescent="0.2">
      <c r="A1" s="94" t="s">
        <v>89</v>
      </c>
      <c r="B1" s="94"/>
      <c r="C1" s="94"/>
      <c r="D1" s="94"/>
      <c r="E1" s="94"/>
      <c r="F1" s="94"/>
    </row>
    <row r="2" spans="1:8" ht="24.9" customHeight="1" x14ac:dyDescent="0.2">
      <c r="A2" s="2" t="s">
        <v>46</v>
      </c>
      <c r="B2" s="2"/>
      <c r="C2" s="2"/>
      <c r="D2" s="2"/>
      <c r="E2" s="2"/>
      <c r="F2" s="2"/>
      <c r="G2" s="2"/>
      <c r="H2" s="2"/>
    </row>
    <row r="3" spans="1:8" ht="12" customHeight="1" x14ac:dyDescent="0.2"/>
    <row r="4" spans="1:8" ht="23.25" customHeight="1" x14ac:dyDescent="0.2">
      <c r="A4" s="1" t="s">
        <v>3</v>
      </c>
      <c r="B4" s="1"/>
      <c r="C4" s="1"/>
      <c r="D4" s="1"/>
      <c r="E4" s="1"/>
      <c r="F4" s="1"/>
      <c r="G4" s="1"/>
    </row>
    <row r="5" spans="1:8" ht="18" customHeight="1" x14ac:dyDescent="0.2">
      <c r="A5" s="1"/>
      <c r="B5" s="1"/>
      <c r="C5" s="1"/>
      <c r="D5" s="1"/>
      <c r="E5" s="1"/>
      <c r="F5" s="1"/>
      <c r="G5" s="1"/>
    </row>
    <row r="6" spans="1:8" ht="18" customHeight="1" x14ac:dyDescent="0.2">
      <c r="A6" s="1"/>
      <c r="B6" s="1"/>
      <c r="C6" s="1"/>
      <c r="F6" s="16"/>
      <c r="G6" s="1" t="s">
        <v>14</v>
      </c>
    </row>
    <row r="7" spans="1:8" ht="18" customHeight="1" x14ac:dyDescent="0.2">
      <c r="A7" s="1"/>
      <c r="B7" s="1"/>
      <c r="C7" s="1"/>
      <c r="D7" s="1"/>
      <c r="E7" s="1"/>
      <c r="F7" s="1"/>
      <c r="G7" s="1"/>
    </row>
    <row r="8" spans="1:8" ht="30.75" customHeight="1" x14ac:dyDescent="0.2">
      <c r="A8" s="3"/>
      <c r="B8" s="3"/>
      <c r="C8" s="3"/>
      <c r="D8" s="3"/>
      <c r="E8" s="3"/>
      <c r="F8" s="3"/>
      <c r="G8" s="3"/>
      <c r="H8" s="3"/>
    </row>
    <row r="9" spans="1:8" ht="23.5" customHeight="1" x14ac:dyDescent="0.2">
      <c r="A9" s="95" t="s">
        <v>70</v>
      </c>
      <c r="B9" s="4" t="s">
        <v>66</v>
      </c>
      <c r="C9" s="4">
        <f>F6</f>
        <v>0</v>
      </c>
      <c r="D9" t="s">
        <v>71</v>
      </c>
    </row>
    <row r="10" spans="1:8" ht="23.5" customHeight="1" x14ac:dyDescent="0.2">
      <c r="A10" s="95"/>
      <c r="B10" s="4" t="s">
        <v>39</v>
      </c>
      <c r="C10" s="10"/>
    </row>
    <row r="11" spans="1:8" ht="23.5" customHeight="1" x14ac:dyDescent="0.2">
      <c r="A11" s="95"/>
      <c r="B11" s="4" t="s">
        <v>67</v>
      </c>
      <c r="C11" s="10"/>
    </row>
    <row r="12" spans="1:8" ht="23.5" customHeight="1" x14ac:dyDescent="0.2">
      <c r="A12" s="95"/>
      <c r="B12" s="4" t="s">
        <v>6</v>
      </c>
      <c r="C12" s="10"/>
    </row>
    <row r="13" spans="1:8" ht="23.5" customHeight="1" x14ac:dyDescent="0.2">
      <c r="A13" s="95"/>
      <c r="B13" s="4" t="s">
        <v>2</v>
      </c>
      <c r="C13" s="10"/>
    </row>
    <row r="14" spans="1:8" ht="23.5" customHeight="1" x14ac:dyDescent="0.2">
      <c r="A14" s="95" t="s">
        <v>1</v>
      </c>
      <c r="B14" s="4" t="s">
        <v>68</v>
      </c>
      <c r="C14" s="10"/>
      <c r="H14" s="17"/>
    </row>
    <row r="15" spans="1:8" ht="23.5" customHeight="1" x14ac:dyDescent="0.2">
      <c r="A15" s="95"/>
      <c r="B15" s="4" t="s">
        <v>69</v>
      </c>
      <c r="C15" s="10"/>
      <c r="H15" s="17"/>
    </row>
    <row r="16" spans="1:8" ht="23.5" customHeight="1" x14ac:dyDescent="0.2"/>
    <row r="17" spans="2:5" ht="23.5" customHeight="1" x14ac:dyDescent="0.2">
      <c r="B17" s="5" t="s">
        <v>61</v>
      </c>
      <c r="D17" s="9"/>
    </row>
    <row r="18" spans="2:5" ht="23.5" customHeight="1" x14ac:dyDescent="0.2">
      <c r="B18" s="6">
        <v>1</v>
      </c>
      <c r="C18" s="11"/>
    </row>
    <row r="19" spans="2:5" ht="23.5" customHeight="1" x14ac:dyDescent="0.2">
      <c r="B19" s="7">
        <v>2</v>
      </c>
      <c r="C19" s="12"/>
    </row>
    <row r="20" spans="2:5" ht="23.5" customHeight="1" x14ac:dyDescent="0.2">
      <c r="B20" s="7">
        <v>3</v>
      </c>
      <c r="C20" s="13"/>
    </row>
    <row r="21" spans="2:5" ht="23.5" customHeight="1" x14ac:dyDescent="0.2">
      <c r="B21" s="7">
        <v>4</v>
      </c>
      <c r="C21" s="13"/>
    </row>
    <row r="22" spans="2:5" ht="23.5" customHeight="1" x14ac:dyDescent="0.2">
      <c r="B22" s="8">
        <v>5</v>
      </c>
      <c r="C22" s="14"/>
    </row>
    <row r="23" spans="2:5" ht="23.5" customHeight="1" x14ac:dyDescent="0.2">
      <c r="B23" s="9"/>
      <c r="C23" s="15"/>
    </row>
    <row r="24" spans="2:5" x14ac:dyDescent="0.2">
      <c r="E24" s="15"/>
    </row>
    <row r="25" spans="2:5" s="1" customFormat="1" ht="16.5" x14ac:dyDescent="0.2">
      <c r="B25" s="1" t="s">
        <v>8</v>
      </c>
    </row>
    <row r="26" spans="2:5" s="1" customFormat="1" ht="16.5" x14ac:dyDescent="0.2">
      <c r="B26" s="1" t="s">
        <v>15</v>
      </c>
    </row>
  </sheetData>
  <mergeCells count="3">
    <mergeCell ref="A1:F1"/>
    <mergeCell ref="A9:A13"/>
    <mergeCell ref="A14:A15"/>
  </mergeCells>
  <phoneticPr fontId="1"/>
  <dataValidations count="1">
    <dataValidation type="list" allowBlank="1" showInputMessage="1" showErrorMessage="1" sqref="C14" xr:uid="{00000000-0002-0000-0000-000000000000}">
      <formula1>"校長,副校長,教頭,教諭,講師,----"</formula1>
    </dataValidation>
  </dataValidations>
  <pageMargins left="0.9055118110236221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  <pageSetUpPr fitToPage="1"/>
  </sheetPr>
  <dimension ref="A1:O54"/>
  <sheetViews>
    <sheetView view="pageBreakPreview" topLeftCell="A9" zoomScale="60" zoomScaleNormal="70" workbookViewId="0">
      <selection activeCell="F21" sqref="F21"/>
    </sheetView>
  </sheetViews>
  <sheetFormatPr defaultRowHeight="13" x14ac:dyDescent="0.2"/>
  <cols>
    <col min="1" max="1" width="5.08984375" customWidth="1"/>
    <col min="2" max="2" width="7.453125" customWidth="1"/>
    <col min="3" max="3" width="8" customWidth="1"/>
    <col min="4" max="4" width="5.6328125" customWidth="1"/>
    <col min="5" max="5" width="11.36328125" customWidth="1"/>
    <col min="6" max="6" width="4.81640625" customWidth="1"/>
    <col min="7" max="7" width="21.81640625" bestFit="1" customWidth="1"/>
    <col min="8" max="8" width="14.08984375" customWidth="1"/>
    <col min="9" max="9" width="4.81640625" customWidth="1"/>
    <col min="10" max="10" width="23.90625" customWidth="1"/>
    <col min="11" max="11" width="5.6328125" customWidth="1"/>
    <col min="12" max="12" width="9.08984375" customWidth="1"/>
    <col min="13" max="13" width="4.36328125" customWidth="1"/>
    <col min="14" max="14" width="18.1796875" customWidth="1"/>
    <col min="15" max="15" width="8.81640625" customWidth="1"/>
  </cols>
  <sheetData>
    <row r="1" spans="1:15" ht="24.9" customHeight="1" x14ac:dyDescent="0.2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" customHeight="1" x14ac:dyDescent="0.2"/>
    <row r="3" spans="1:15" ht="23.25" customHeight="1" x14ac:dyDescent="0.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ht="18" customHeight="1" x14ac:dyDescent="0.2">
      <c r="A5" s="1"/>
      <c r="B5" s="1"/>
      <c r="C5" s="1"/>
      <c r="D5" s="1"/>
      <c r="E5" s="1"/>
      <c r="F5" s="1"/>
      <c r="G5" s="45"/>
      <c r="H5" s="1"/>
      <c r="I5" s="1"/>
      <c r="J5" s="60">
        <f>'様式Ⅰ（中学校基本情報）'!F6</f>
        <v>0</v>
      </c>
      <c r="K5" s="1" t="s">
        <v>14</v>
      </c>
      <c r="M5" s="1"/>
      <c r="N5" s="61"/>
    </row>
    <row r="6" spans="1:15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ht="26.25" customHeight="1" x14ac:dyDescent="0.2">
      <c r="A7" s="18" t="s">
        <v>55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6.25" customHeight="1" x14ac:dyDescent="0.2">
      <c r="A8" s="18" t="s">
        <v>72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30.75" customHeight="1" x14ac:dyDescent="0.2">
      <c r="A9" s="18" t="s">
        <v>86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42.75" customHeight="1" x14ac:dyDescent="0.2"/>
    <row r="11" spans="1:15" ht="18.75" customHeight="1" x14ac:dyDescent="0.2">
      <c r="A11" s="103"/>
      <c r="B11" s="96" t="s">
        <v>7</v>
      </c>
      <c r="C11" s="97"/>
      <c r="D11" s="106" t="s">
        <v>10</v>
      </c>
      <c r="E11" s="38"/>
      <c r="F11" s="98" t="s">
        <v>85</v>
      </c>
      <c r="G11" s="99"/>
      <c r="H11" s="55"/>
      <c r="I11" s="109"/>
    </row>
    <row r="12" spans="1:15" ht="24.75" customHeight="1" x14ac:dyDescent="0.2">
      <c r="A12" s="104"/>
      <c r="B12" s="110" t="s">
        <v>21</v>
      </c>
      <c r="C12" s="112" t="s">
        <v>24</v>
      </c>
      <c r="D12" s="107"/>
      <c r="E12" s="114" t="s">
        <v>42</v>
      </c>
      <c r="F12" s="104" t="s">
        <v>17</v>
      </c>
      <c r="G12" s="113" t="s">
        <v>18</v>
      </c>
      <c r="H12" s="55"/>
      <c r="I12" s="109"/>
    </row>
    <row r="13" spans="1:15" ht="34.5" customHeight="1" x14ac:dyDescent="0.2">
      <c r="A13" s="105"/>
      <c r="B13" s="111"/>
      <c r="C13" s="113"/>
      <c r="D13" s="108"/>
      <c r="E13" s="115"/>
      <c r="F13" s="104"/>
      <c r="G13" s="113"/>
      <c r="H13" s="56" t="s">
        <v>74</v>
      </c>
      <c r="I13" s="109"/>
    </row>
    <row r="14" spans="1:15" ht="21" customHeight="1" x14ac:dyDescent="0.2">
      <c r="A14" s="19" t="s">
        <v>83</v>
      </c>
      <c r="B14" s="25" t="s">
        <v>34</v>
      </c>
      <c r="C14" s="29" t="s">
        <v>35</v>
      </c>
      <c r="D14" s="34" t="s">
        <v>27</v>
      </c>
      <c r="E14" s="19" t="s">
        <v>60</v>
      </c>
      <c r="F14" s="25">
        <v>1</v>
      </c>
      <c r="G14" s="46" t="str">
        <f>IF(F14=0,"",VLOOKUP(F14,$F$41:$H$79,2))</f>
        <v>硬式野球　</v>
      </c>
      <c r="H14" s="8" t="s">
        <v>84</v>
      </c>
    </row>
    <row r="15" spans="1:15" ht="21" customHeight="1" x14ac:dyDescent="0.2">
      <c r="A15" s="20">
        <v>1</v>
      </c>
      <c r="B15" s="26"/>
      <c r="C15" s="30"/>
      <c r="D15" s="35"/>
      <c r="E15" s="39" t="s">
        <v>60</v>
      </c>
      <c r="F15" s="41"/>
      <c r="G15" s="47" t="str">
        <f>IF(F15=0,"",VLOOKUP(F15,$F$41:$G$50,2))</f>
        <v/>
      </c>
      <c r="H15" s="57"/>
      <c r="I15" s="59">
        <f t="shared" ref="I15:I23" si="0">J5</f>
        <v>0</v>
      </c>
    </row>
    <row r="16" spans="1:15" ht="21" customHeight="1" x14ac:dyDescent="0.2">
      <c r="A16" s="21">
        <v>2</v>
      </c>
      <c r="B16" s="27"/>
      <c r="C16" s="31"/>
      <c r="D16" s="36"/>
      <c r="E16" s="39"/>
      <c r="F16" s="41"/>
      <c r="G16" s="48" t="str">
        <f t="shared" ref="G16:G26" si="1">IF(F16=0,"",VLOOKUP(F16,$L$14:$N$52,2))</f>
        <v/>
      </c>
      <c r="H16" s="13"/>
      <c r="I16" s="59">
        <f t="shared" si="0"/>
        <v>0</v>
      </c>
    </row>
    <row r="17" spans="1:9" ht="21" customHeight="1" x14ac:dyDescent="0.2">
      <c r="A17" s="20">
        <v>3</v>
      </c>
      <c r="B17" s="27"/>
      <c r="C17" s="31"/>
      <c r="D17" s="36"/>
      <c r="E17" s="39"/>
      <c r="F17" s="41"/>
      <c r="G17" s="48" t="str">
        <f t="shared" si="1"/>
        <v/>
      </c>
      <c r="H17" s="13"/>
      <c r="I17" s="59">
        <f t="shared" si="0"/>
        <v>0</v>
      </c>
    </row>
    <row r="18" spans="1:9" ht="21" customHeight="1" x14ac:dyDescent="0.2">
      <c r="A18" s="21">
        <v>4</v>
      </c>
      <c r="B18" s="27"/>
      <c r="C18" s="31"/>
      <c r="D18" s="36"/>
      <c r="E18" s="39"/>
      <c r="F18" s="41"/>
      <c r="G18" s="48" t="str">
        <f t="shared" si="1"/>
        <v/>
      </c>
      <c r="H18" s="13"/>
      <c r="I18" s="59">
        <f t="shared" si="0"/>
        <v>0</v>
      </c>
    </row>
    <row r="19" spans="1:9" ht="21" customHeight="1" x14ac:dyDescent="0.2">
      <c r="A19" s="20">
        <v>5</v>
      </c>
      <c r="B19" s="27"/>
      <c r="C19" s="31"/>
      <c r="D19" s="36"/>
      <c r="E19" s="39"/>
      <c r="F19" s="41"/>
      <c r="G19" s="48" t="str">
        <f t="shared" si="1"/>
        <v/>
      </c>
      <c r="H19" s="13"/>
      <c r="I19" s="59">
        <f t="shared" si="0"/>
        <v>0</v>
      </c>
    </row>
    <row r="20" spans="1:9" ht="21" customHeight="1" x14ac:dyDescent="0.2">
      <c r="A20" s="21">
        <v>6</v>
      </c>
      <c r="B20" s="27"/>
      <c r="C20" s="31"/>
      <c r="D20" s="36"/>
      <c r="E20" s="39"/>
      <c r="F20" s="41"/>
      <c r="G20" s="48" t="str">
        <f t="shared" si="1"/>
        <v/>
      </c>
      <c r="H20" s="13"/>
      <c r="I20" s="59">
        <f t="shared" si="0"/>
        <v>0</v>
      </c>
    </row>
    <row r="21" spans="1:9" ht="21" customHeight="1" x14ac:dyDescent="0.2">
      <c r="A21" s="20">
        <v>7</v>
      </c>
      <c r="B21" s="27"/>
      <c r="C21" s="31"/>
      <c r="D21" s="36"/>
      <c r="E21" s="39"/>
      <c r="F21" s="41"/>
      <c r="G21" s="48" t="str">
        <f t="shared" si="1"/>
        <v/>
      </c>
      <c r="H21" s="13"/>
      <c r="I21" s="59">
        <f t="shared" si="0"/>
        <v>0</v>
      </c>
    </row>
    <row r="22" spans="1:9" ht="21" customHeight="1" x14ac:dyDescent="0.2">
      <c r="A22" s="21">
        <v>8</v>
      </c>
      <c r="B22" s="27"/>
      <c r="C22" s="31"/>
      <c r="D22" s="36"/>
      <c r="E22" s="39"/>
      <c r="F22" s="41"/>
      <c r="G22" s="48" t="str">
        <f t="shared" si="1"/>
        <v/>
      </c>
      <c r="H22" s="13"/>
      <c r="I22" s="59">
        <f t="shared" si="0"/>
        <v>0</v>
      </c>
    </row>
    <row r="23" spans="1:9" ht="21" customHeight="1" x14ac:dyDescent="0.2">
      <c r="A23" s="20">
        <v>9</v>
      </c>
      <c r="B23" s="27"/>
      <c r="C23" s="31"/>
      <c r="D23" s="36"/>
      <c r="E23" s="39"/>
      <c r="F23" s="41"/>
      <c r="G23" s="48" t="str">
        <f t="shared" si="1"/>
        <v/>
      </c>
      <c r="H23" s="13"/>
      <c r="I23" s="59">
        <f t="shared" si="0"/>
        <v>0</v>
      </c>
    </row>
    <row r="24" spans="1:9" ht="21" customHeight="1" x14ac:dyDescent="0.2">
      <c r="A24" s="21">
        <v>10</v>
      </c>
      <c r="B24" s="27"/>
      <c r="C24" s="31"/>
      <c r="D24" s="36"/>
      <c r="E24" s="39"/>
      <c r="F24" s="41"/>
      <c r="G24" s="48" t="str">
        <f t="shared" si="1"/>
        <v/>
      </c>
      <c r="H24" s="13"/>
      <c r="I24" s="59" t="e">
        <f>#REF!</f>
        <v>#REF!</v>
      </c>
    </row>
    <row r="25" spans="1:9" ht="21" customHeight="1" x14ac:dyDescent="0.2">
      <c r="A25" s="20">
        <v>11</v>
      </c>
      <c r="B25" s="27"/>
      <c r="C25" s="31"/>
      <c r="D25" s="36"/>
      <c r="E25" s="39"/>
      <c r="F25" s="41"/>
      <c r="G25" s="48" t="str">
        <f t="shared" si="1"/>
        <v/>
      </c>
      <c r="H25" s="13"/>
      <c r="I25" s="59" t="e">
        <f>#REF!</f>
        <v>#REF!</v>
      </c>
    </row>
    <row r="26" spans="1:9" ht="21" customHeight="1" x14ac:dyDescent="0.2">
      <c r="A26" s="21">
        <v>12</v>
      </c>
      <c r="B26" s="27"/>
      <c r="C26" s="31"/>
      <c r="D26" s="36"/>
      <c r="E26" s="39"/>
      <c r="F26" s="41"/>
      <c r="G26" s="48" t="str">
        <f t="shared" si="1"/>
        <v/>
      </c>
      <c r="H26" s="13"/>
      <c r="I26" s="59">
        <f t="shared" ref="I26:I34" si="2">J14</f>
        <v>0</v>
      </c>
    </row>
    <row r="27" spans="1:9" ht="21" customHeight="1" x14ac:dyDescent="0.2">
      <c r="A27" s="20">
        <v>13</v>
      </c>
      <c r="B27" s="27"/>
      <c r="C27" s="31"/>
      <c r="D27" s="36"/>
      <c r="E27" s="39"/>
      <c r="F27" s="41"/>
      <c r="G27" s="48"/>
      <c r="H27" s="13"/>
      <c r="I27" s="59">
        <f t="shared" si="2"/>
        <v>0</v>
      </c>
    </row>
    <row r="28" spans="1:9" ht="21" customHeight="1" x14ac:dyDescent="0.2">
      <c r="A28" s="21">
        <v>14</v>
      </c>
      <c r="B28" s="27"/>
      <c r="C28" s="31"/>
      <c r="D28" s="36"/>
      <c r="E28" s="39"/>
      <c r="F28" s="41"/>
      <c r="G28" s="49" t="str">
        <f t="shared" ref="G28:G34" si="3">IF(F28=0,"",VLOOKUP(F28,$L$14:$N$52,2))</f>
        <v/>
      </c>
      <c r="H28" s="13"/>
      <c r="I28" s="59">
        <f t="shared" si="2"/>
        <v>0</v>
      </c>
    </row>
    <row r="29" spans="1:9" ht="21" customHeight="1" x14ac:dyDescent="0.2">
      <c r="A29" s="20">
        <v>15</v>
      </c>
      <c r="B29" s="27"/>
      <c r="C29" s="31"/>
      <c r="D29" s="36"/>
      <c r="E29" s="39"/>
      <c r="F29" s="41"/>
      <c r="G29" s="49" t="str">
        <f t="shared" si="3"/>
        <v/>
      </c>
      <c r="H29" s="13"/>
      <c r="I29" s="59">
        <f t="shared" si="2"/>
        <v>0</v>
      </c>
    </row>
    <row r="30" spans="1:9" ht="21" customHeight="1" x14ac:dyDescent="0.2">
      <c r="A30" s="21">
        <v>16</v>
      </c>
      <c r="B30" s="27"/>
      <c r="C30" s="31"/>
      <c r="D30" s="36"/>
      <c r="E30" s="39"/>
      <c r="F30" s="41"/>
      <c r="G30" s="49" t="str">
        <f t="shared" si="3"/>
        <v/>
      </c>
      <c r="H30" s="13"/>
      <c r="I30" s="59">
        <f t="shared" si="2"/>
        <v>0</v>
      </c>
    </row>
    <row r="31" spans="1:9" ht="21" customHeight="1" x14ac:dyDescent="0.2">
      <c r="A31" s="20">
        <v>17</v>
      </c>
      <c r="B31" s="27"/>
      <c r="C31" s="31"/>
      <c r="D31" s="36"/>
      <c r="E31" s="39"/>
      <c r="F31" s="41"/>
      <c r="G31" s="49" t="str">
        <f t="shared" si="3"/>
        <v/>
      </c>
      <c r="H31" s="13"/>
      <c r="I31" s="59">
        <f t="shared" si="2"/>
        <v>0</v>
      </c>
    </row>
    <row r="32" spans="1:9" ht="21" customHeight="1" x14ac:dyDescent="0.2">
      <c r="A32" s="21">
        <v>18</v>
      </c>
      <c r="B32" s="27"/>
      <c r="C32" s="31"/>
      <c r="D32" s="36"/>
      <c r="E32" s="39"/>
      <c r="F32" s="41"/>
      <c r="G32" s="49" t="str">
        <f t="shared" si="3"/>
        <v/>
      </c>
      <c r="H32" s="13"/>
      <c r="I32" s="59">
        <f t="shared" si="2"/>
        <v>0</v>
      </c>
    </row>
    <row r="33" spans="1:15" ht="21" customHeight="1" x14ac:dyDescent="0.2">
      <c r="A33" s="20">
        <v>19</v>
      </c>
      <c r="B33" s="27"/>
      <c r="C33" s="31"/>
      <c r="D33" s="36"/>
      <c r="E33" s="39"/>
      <c r="F33" s="41"/>
      <c r="G33" s="49" t="str">
        <f t="shared" si="3"/>
        <v/>
      </c>
      <c r="H33" s="13"/>
      <c r="I33" s="59">
        <f t="shared" si="2"/>
        <v>0</v>
      </c>
    </row>
    <row r="34" spans="1:15" ht="21" customHeight="1" x14ac:dyDescent="0.2">
      <c r="A34" s="22">
        <v>20</v>
      </c>
      <c r="B34" s="28"/>
      <c r="C34" s="32"/>
      <c r="D34" s="37"/>
      <c r="E34" s="40"/>
      <c r="F34" s="42"/>
      <c r="G34" s="50" t="str">
        <f t="shared" si="3"/>
        <v/>
      </c>
      <c r="H34" s="58"/>
      <c r="I34" s="59">
        <f t="shared" si="2"/>
        <v>0</v>
      </c>
    </row>
    <row r="35" spans="1:15" ht="12.9" customHeight="1" x14ac:dyDescent="0.2"/>
    <row r="36" spans="1:15" ht="12.9" customHeight="1" x14ac:dyDescent="0.2"/>
    <row r="37" spans="1:15" ht="20.149999999999999" customHeight="1" x14ac:dyDescent="0.2">
      <c r="B37" s="100" t="s">
        <v>8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7"/>
      <c r="O37" s="17"/>
    </row>
    <row r="38" spans="1:15" ht="27" customHeight="1" x14ac:dyDescent="0.2">
      <c r="B38" s="100" t="s">
        <v>15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1:15" ht="12.9" customHeight="1" x14ac:dyDescent="0.2"/>
    <row r="40" spans="1:15" ht="30" customHeight="1" x14ac:dyDescent="0.2">
      <c r="F40" s="101" t="s">
        <v>73</v>
      </c>
      <c r="G40" s="102"/>
    </row>
    <row r="41" spans="1:15" ht="18" customHeight="1" x14ac:dyDescent="0.2">
      <c r="F41" s="23">
        <v>1</v>
      </c>
      <c r="G41" s="51" t="s">
        <v>52</v>
      </c>
    </row>
    <row r="42" spans="1:15" ht="18" customHeight="1" x14ac:dyDescent="0.2">
      <c r="F42" s="43">
        <v>2</v>
      </c>
      <c r="G42" s="52" t="s">
        <v>13</v>
      </c>
    </row>
    <row r="43" spans="1:15" ht="18" customHeight="1" x14ac:dyDescent="0.2">
      <c r="F43" s="43">
        <v>3</v>
      </c>
      <c r="G43" s="52" t="s">
        <v>58</v>
      </c>
    </row>
    <row r="44" spans="1:15" ht="18" customHeight="1" x14ac:dyDescent="0.2">
      <c r="F44" s="43">
        <v>4</v>
      </c>
      <c r="G44" s="52" t="s">
        <v>65</v>
      </c>
    </row>
    <row r="45" spans="1:15" ht="18" customHeight="1" x14ac:dyDescent="0.2">
      <c r="F45" s="43">
        <v>5</v>
      </c>
      <c r="G45" s="52" t="s">
        <v>79</v>
      </c>
    </row>
    <row r="46" spans="1:15" ht="18" customHeight="1" x14ac:dyDescent="0.2">
      <c r="F46" s="43">
        <v>6</v>
      </c>
      <c r="G46" s="53" t="s">
        <v>80</v>
      </c>
    </row>
    <row r="47" spans="1:15" ht="18" customHeight="1" x14ac:dyDescent="0.2">
      <c r="F47" s="44">
        <v>7</v>
      </c>
      <c r="G47" s="54" t="s">
        <v>81</v>
      </c>
    </row>
    <row r="48" spans="1:15" ht="18" customHeight="1" x14ac:dyDescent="0.2">
      <c r="F48" s="9"/>
    </row>
    <row r="49" spans="6:7" ht="18" customHeight="1" x14ac:dyDescent="0.2">
      <c r="F49" s="9"/>
      <c r="G49" s="15"/>
    </row>
    <row r="50" spans="6:7" ht="18" customHeight="1" x14ac:dyDescent="0.2">
      <c r="F50" s="9"/>
      <c r="G50" s="15"/>
    </row>
    <row r="51" spans="6:7" ht="21" customHeight="1" x14ac:dyDescent="0.2"/>
    <row r="52" spans="6:7" ht="21" customHeight="1" x14ac:dyDescent="0.2"/>
    <row r="53" spans="6:7" ht="18.75" customHeight="1" x14ac:dyDescent="0.2"/>
    <row r="54" spans="6:7" ht="18.75" customHeight="1" x14ac:dyDescent="0.2"/>
  </sheetData>
  <mergeCells count="13">
    <mergeCell ref="A11:A13"/>
    <mergeCell ref="D11:D13"/>
    <mergeCell ref="I11:I13"/>
    <mergeCell ref="B12:B13"/>
    <mergeCell ref="C12:C13"/>
    <mergeCell ref="E12:E13"/>
    <mergeCell ref="F12:F13"/>
    <mergeCell ref="G12:G13"/>
    <mergeCell ref="B11:C11"/>
    <mergeCell ref="F11:G11"/>
    <mergeCell ref="B37:M37"/>
    <mergeCell ref="B38:M38"/>
    <mergeCell ref="F40:G40"/>
  </mergeCells>
  <phoneticPr fontId="1"/>
  <dataValidations count="4">
    <dataValidation type="list" allowBlank="1" showInputMessage="1" showErrorMessage="1" sqref="F16:F34" xr:uid="{00000000-0002-0000-0100-000000000000}">
      <formula1>"1,2,3,4,5,6,7,8,9,10"</formula1>
    </dataValidation>
    <dataValidation type="list" allowBlank="1" showInputMessage="1" showErrorMessage="1" sqref="D15:D34" xr:uid="{00000000-0002-0000-0100-000001000000}">
      <formula1>"男,女"</formula1>
    </dataValidation>
    <dataValidation type="list" allowBlank="1" showInputMessage="1" showErrorMessage="1" sqref="F15" xr:uid="{00000000-0002-0000-0100-000002000000}">
      <formula1>"1,2,3,4,5,6,7"</formula1>
    </dataValidation>
    <dataValidation type="list" allowBlank="1" showInputMessage="1" showErrorMessage="1" sqref="E15:E34" xr:uid="{00000000-0002-0000-0100-000003000000}">
      <formula1>"スポーツ"</formula1>
    </dataValidation>
  </dataValidations>
  <pageMargins left="0.9055118110236221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P55"/>
  <sheetViews>
    <sheetView tabSelected="1" view="pageBreakPreview" topLeftCell="A27" zoomScale="70" zoomScaleNormal="70" zoomScaleSheetLayoutView="70" workbookViewId="0">
      <selection activeCell="N8" sqref="N8"/>
    </sheetView>
  </sheetViews>
  <sheetFormatPr defaultRowHeight="13" x14ac:dyDescent="0.2"/>
  <cols>
    <col min="1" max="1" width="5.08984375" customWidth="1"/>
    <col min="2" max="2" width="7.453125" customWidth="1"/>
    <col min="3" max="3" width="8" customWidth="1"/>
    <col min="4" max="4" width="5.6328125" customWidth="1"/>
    <col min="5" max="5" width="11.36328125" customWidth="1"/>
    <col min="6" max="6" width="4.81640625" customWidth="1"/>
    <col min="7" max="7" width="5.81640625" customWidth="1"/>
    <col min="8" max="8" width="14.08984375" customWidth="1"/>
    <col min="9" max="9" width="4.81640625" customWidth="1"/>
    <col min="10" max="11" width="5.6328125" customWidth="1"/>
    <col min="12" max="12" width="9.08984375" customWidth="1"/>
    <col min="13" max="13" width="4.36328125" customWidth="1"/>
    <col min="14" max="14" width="18.1796875" customWidth="1"/>
    <col min="15" max="15" width="12.36328125" bestFit="1" customWidth="1"/>
  </cols>
  <sheetData>
    <row r="1" spans="1:16" ht="24.9" customHeight="1" x14ac:dyDescent="0.2">
      <c r="A1" s="116" t="s">
        <v>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6" ht="12" customHeight="1" x14ac:dyDescent="0.2"/>
    <row r="3" spans="1:16" ht="23.25" customHeight="1" x14ac:dyDescent="0.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18" customHeight="1" x14ac:dyDescent="0.2">
      <c r="A5" s="1"/>
      <c r="B5" s="1"/>
      <c r="C5" s="1"/>
      <c r="D5" s="1"/>
      <c r="E5" s="1"/>
      <c r="F5" s="1"/>
      <c r="G5" s="45"/>
      <c r="H5" s="1"/>
      <c r="I5" s="1"/>
      <c r="M5" s="1"/>
      <c r="N5" s="60">
        <f>'様式Ⅰ（中学校基本情報）'!F6</f>
        <v>0</v>
      </c>
      <c r="O5" s="1" t="s">
        <v>14</v>
      </c>
    </row>
    <row r="6" spans="1:16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6" ht="30.75" customHeight="1" x14ac:dyDescent="0.2">
      <c r="A7" s="117" t="s">
        <v>87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spans="1:16" ht="26.25" customHeight="1" x14ac:dyDescent="0.2">
      <c r="A8" s="18" t="s">
        <v>55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6" ht="30.75" customHeight="1" x14ac:dyDescent="0.2">
      <c r="A9" s="18" t="s">
        <v>53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6" ht="42.75" customHeight="1" x14ac:dyDescent="0.2"/>
    <row r="11" spans="1:16" ht="18.75" customHeight="1" x14ac:dyDescent="0.2">
      <c r="A11" s="103"/>
      <c r="B11" s="96" t="s">
        <v>7</v>
      </c>
      <c r="C11" s="97"/>
      <c r="D11" s="106" t="s">
        <v>10</v>
      </c>
      <c r="E11" s="149" t="s">
        <v>42</v>
      </c>
      <c r="F11" s="118" t="s">
        <v>33</v>
      </c>
      <c r="G11" s="119"/>
      <c r="H11" s="119"/>
      <c r="I11" s="119"/>
      <c r="J11" s="119"/>
      <c r="K11" s="119"/>
      <c r="L11" s="119"/>
      <c r="M11" s="98" t="s">
        <v>88</v>
      </c>
      <c r="N11" s="99"/>
      <c r="O11" s="90"/>
      <c r="P11" s="109"/>
    </row>
    <row r="12" spans="1:16" ht="24.75" customHeight="1" x14ac:dyDescent="0.2">
      <c r="A12" s="104"/>
      <c r="B12" s="110" t="s">
        <v>21</v>
      </c>
      <c r="C12" s="112" t="s">
        <v>24</v>
      </c>
      <c r="D12" s="107"/>
      <c r="E12" s="114"/>
      <c r="F12" s="118" t="s">
        <v>17</v>
      </c>
      <c r="G12" s="150" t="s">
        <v>76</v>
      </c>
      <c r="H12" s="151"/>
      <c r="I12" s="154" t="s">
        <v>17</v>
      </c>
      <c r="J12" s="150" t="s">
        <v>77</v>
      </c>
      <c r="K12" s="119"/>
      <c r="L12" s="156"/>
      <c r="M12" s="104" t="s">
        <v>17</v>
      </c>
      <c r="N12" s="113" t="s">
        <v>18</v>
      </c>
      <c r="O12" s="90"/>
      <c r="P12" s="109"/>
    </row>
    <row r="13" spans="1:16" ht="34.5" customHeight="1" x14ac:dyDescent="0.2">
      <c r="A13" s="105"/>
      <c r="B13" s="111"/>
      <c r="C13" s="113"/>
      <c r="D13" s="108"/>
      <c r="E13" s="115"/>
      <c r="F13" s="104"/>
      <c r="G13" s="152"/>
      <c r="H13" s="153"/>
      <c r="I13" s="155"/>
      <c r="J13" s="157"/>
      <c r="K13" s="158"/>
      <c r="L13" s="159"/>
      <c r="M13" s="104"/>
      <c r="N13" s="113"/>
      <c r="O13" s="56" t="s">
        <v>74</v>
      </c>
      <c r="P13" s="109"/>
    </row>
    <row r="14" spans="1:16" ht="21" customHeight="1" x14ac:dyDescent="0.2">
      <c r="A14" s="62" t="s">
        <v>4</v>
      </c>
      <c r="B14" s="63" t="s">
        <v>26</v>
      </c>
      <c r="C14" s="66" t="s">
        <v>11</v>
      </c>
      <c r="D14" s="68" t="s">
        <v>27</v>
      </c>
      <c r="E14" s="69" t="s">
        <v>19</v>
      </c>
      <c r="F14" s="63">
        <v>1</v>
      </c>
      <c r="G14" s="75" t="s">
        <v>5</v>
      </c>
      <c r="H14" s="77"/>
      <c r="I14" s="79">
        <v>4</v>
      </c>
      <c r="J14" s="120" t="str">
        <f>IF(I14=0,"",VLOOKUP(I14,B42:E56,2))</f>
        <v>数学活用講座</v>
      </c>
      <c r="K14" s="121"/>
      <c r="L14" s="122"/>
      <c r="M14" s="63">
        <v>1</v>
      </c>
      <c r="N14" s="66" t="s">
        <v>90</v>
      </c>
      <c r="O14" s="33" t="s">
        <v>75</v>
      </c>
    </row>
    <row r="15" spans="1:16" ht="21" customHeight="1" x14ac:dyDescent="0.2">
      <c r="A15" s="19" t="s">
        <v>23</v>
      </c>
      <c r="B15" s="25" t="s">
        <v>28</v>
      </c>
      <c r="C15" s="29" t="s">
        <v>29</v>
      </c>
      <c r="D15" s="34" t="s">
        <v>0</v>
      </c>
      <c r="E15" s="19" t="s">
        <v>19</v>
      </c>
      <c r="F15" s="25">
        <v>7</v>
      </c>
      <c r="G15" s="76" t="str">
        <f t="shared" ref="G15:G35" si="0">IF(F15=0,"",VLOOKUP(F15,$B$42:$E$53,2))</f>
        <v>福祉体験実習</v>
      </c>
      <c r="H15" s="78"/>
      <c r="I15" s="80">
        <v>5</v>
      </c>
      <c r="J15" s="123" t="str">
        <f>IF(I15=0,"",VLOOKUP(I15,B42:E57,2))</f>
        <v>放射線の世界</v>
      </c>
      <c r="K15" s="124"/>
      <c r="L15" s="125"/>
      <c r="M15" s="25">
        <v>4</v>
      </c>
      <c r="N15" s="86" t="str">
        <f>IF(M15=0,"",VLOOKUP(M15,$G$42:$I$48,2))</f>
        <v>剣道</v>
      </c>
      <c r="O15" s="8"/>
    </row>
    <row r="16" spans="1:16" ht="21" customHeight="1" x14ac:dyDescent="0.2">
      <c r="A16" s="20">
        <v>1</v>
      </c>
      <c r="B16" s="26"/>
      <c r="C16" s="30"/>
      <c r="D16" s="35"/>
      <c r="E16" s="39" t="s">
        <v>78</v>
      </c>
      <c r="F16" s="41"/>
      <c r="G16" s="126" t="str">
        <f t="shared" si="0"/>
        <v/>
      </c>
      <c r="H16" s="126"/>
      <c r="I16" s="81"/>
      <c r="J16" s="127" t="str">
        <f t="shared" ref="J16:J35" si="1">IF(I16=0,"",VLOOKUP(I16,$B$42:$E$53,2))</f>
        <v/>
      </c>
      <c r="K16" s="127"/>
      <c r="L16" s="128"/>
      <c r="M16" s="83"/>
      <c r="N16" s="87" t="str">
        <f t="shared" ref="N16:N35" si="2">IF(M16=0,"",VLOOKUP(M16,$G$42:$I$50,2))</f>
        <v/>
      </c>
      <c r="O16" s="91"/>
      <c r="P16" s="59">
        <f>N5</f>
        <v>0</v>
      </c>
    </row>
    <row r="17" spans="1:16" ht="21" customHeight="1" x14ac:dyDescent="0.2">
      <c r="A17" s="21">
        <v>2</v>
      </c>
      <c r="B17" s="27"/>
      <c r="C17" s="31"/>
      <c r="D17" s="36"/>
      <c r="E17" s="39"/>
      <c r="F17" s="41"/>
      <c r="G17" s="129" t="str">
        <f t="shared" si="0"/>
        <v/>
      </c>
      <c r="H17" s="129"/>
      <c r="I17" s="81"/>
      <c r="J17" s="130" t="str">
        <f t="shared" si="1"/>
        <v/>
      </c>
      <c r="K17" s="131"/>
      <c r="L17" s="131"/>
      <c r="M17" s="84"/>
      <c r="N17" s="88" t="str">
        <f t="shared" si="2"/>
        <v/>
      </c>
      <c r="O17" s="92"/>
      <c r="P17" s="59"/>
    </row>
    <row r="18" spans="1:16" ht="21" customHeight="1" x14ac:dyDescent="0.2">
      <c r="A18" s="20">
        <v>3</v>
      </c>
      <c r="B18" s="27"/>
      <c r="C18" s="31"/>
      <c r="D18" s="36"/>
      <c r="E18" s="39"/>
      <c r="F18" s="41"/>
      <c r="G18" s="129" t="str">
        <f t="shared" si="0"/>
        <v/>
      </c>
      <c r="H18" s="129"/>
      <c r="I18" s="81"/>
      <c r="J18" s="130" t="str">
        <f t="shared" si="1"/>
        <v/>
      </c>
      <c r="K18" s="131"/>
      <c r="L18" s="131"/>
      <c r="M18" s="84"/>
      <c r="N18" s="88" t="str">
        <f t="shared" si="2"/>
        <v/>
      </c>
      <c r="O18" s="92"/>
      <c r="P18" s="59"/>
    </row>
    <row r="19" spans="1:16" ht="21" customHeight="1" x14ac:dyDescent="0.2">
      <c r="A19" s="21">
        <v>4</v>
      </c>
      <c r="B19" s="27"/>
      <c r="C19" s="31"/>
      <c r="D19" s="36"/>
      <c r="E19" s="39"/>
      <c r="F19" s="41"/>
      <c r="G19" s="129" t="str">
        <f t="shared" si="0"/>
        <v/>
      </c>
      <c r="H19" s="129"/>
      <c r="I19" s="81"/>
      <c r="J19" s="127" t="str">
        <f t="shared" si="1"/>
        <v/>
      </c>
      <c r="K19" s="127"/>
      <c r="L19" s="128"/>
      <c r="M19" s="84"/>
      <c r="N19" s="88" t="str">
        <f t="shared" si="2"/>
        <v/>
      </c>
      <c r="O19" s="92"/>
      <c r="P19" s="59"/>
    </row>
    <row r="20" spans="1:16" ht="21" customHeight="1" x14ac:dyDescent="0.2">
      <c r="A20" s="20">
        <v>5</v>
      </c>
      <c r="B20" s="27"/>
      <c r="C20" s="31"/>
      <c r="D20" s="36"/>
      <c r="E20" s="39"/>
      <c r="F20" s="41"/>
      <c r="G20" s="129" t="str">
        <f t="shared" si="0"/>
        <v/>
      </c>
      <c r="H20" s="129"/>
      <c r="I20" s="81"/>
      <c r="J20" s="127" t="str">
        <f t="shared" si="1"/>
        <v/>
      </c>
      <c r="K20" s="127"/>
      <c r="L20" s="128"/>
      <c r="M20" s="84"/>
      <c r="N20" s="88" t="str">
        <f t="shared" si="2"/>
        <v/>
      </c>
      <c r="O20" s="92"/>
      <c r="P20" s="59"/>
    </row>
    <row r="21" spans="1:16" ht="21" customHeight="1" x14ac:dyDescent="0.2">
      <c r="A21" s="21">
        <v>6</v>
      </c>
      <c r="B21" s="27"/>
      <c r="C21" s="31"/>
      <c r="D21" s="36"/>
      <c r="E21" s="39"/>
      <c r="F21" s="41"/>
      <c r="G21" s="129" t="str">
        <f t="shared" si="0"/>
        <v/>
      </c>
      <c r="H21" s="129"/>
      <c r="I21" s="81"/>
      <c r="J21" s="127" t="str">
        <f t="shared" si="1"/>
        <v/>
      </c>
      <c r="K21" s="127"/>
      <c r="L21" s="128"/>
      <c r="M21" s="84"/>
      <c r="N21" s="88" t="str">
        <f t="shared" si="2"/>
        <v/>
      </c>
      <c r="O21" s="92"/>
      <c r="P21" s="59"/>
    </row>
    <row r="22" spans="1:16" ht="21" customHeight="1" x14ac:dyDescent="0.2">
      <c r="A22" s="20">
        <v>7</v>
      </c>
      <c r="B22" s="27"/>
      <c r="C22" s="31"/>
      <c r="D22" s="36"/>
      <c r="E22" s="39"/>
      <c r="F22" s="41"/>
      <c r="G22" s="129" t="str">
        <f t="shared" si="0"/>
        <v/>
      </c>
      <c r="H22" s="129"/>
      <c r="I22" s="81"/>
      <c r="J22" s="127" t="str">
        <f t="shared" si="1"/>
        <v/>
      </c>
      <c r="K22" s="127"/>
      <c r="L22" s="128"/>
      <c r="M22" s="84"/>
      <c r="N22" s="88" t="str">
        <f t="shared" si="2"/>
        <v/>
      </c>
      <c r="O22" s="92"/>
      <c r="P22" s="59"/>
    </row>
    <row r="23" spans="1:16" ht="21" customHeight="1" x14ac:dyDescent="0.2">
      <c r="A23" s="21">
        <v>8</v>
      </c>
      <c r="B23" s="27"/>
      <c r="C23" s="31"/>
      <c r="D23" s="36"/>
      <c r="E23" s="39"/>
      <c r="F23" s="41"/>
      <c r="G23" s="129" t="str">
        <f t="shared" si="0"/>
        <v/>
      </c>
      <c r="H23" s="129"/>
      <c r="I23" s="81"/>
      <c r="J23" s="127" t="str">
        <f t="shared" si="1"/>
        <v/>
      </c>
      <c r="K23" s="127"/>
      <c r="L23" s="128"/>
      <c r="M23" s="84"/>
      <c r="N23" s="88" t="str">
        <f t="shared" si="2"/>
        <v/>
      </c>
      <c r="O23" s="92"/>
      <c r="P23" s="59"/>
    </row>
    <row r="24" spans="1:16" ht="21" customHeight="1" x14ac:dyDescent="0.2">
      <c r="A24" s="20">
        <v>9</v>
      </c>
      <c r="B24" s="27"/>
      <c r="C24" s="31"/>
      <c r="D24" s="36"/>
      <c r="E24" s="39"/>
      <c r="F24" s="41"/>
      <c r="G24" s="129" t="str">
        <f t="shared" si="0"/>
        <v/>
      </c>
      <c r="H24" s="129"/>
      <c r="I24" s="81"/>
      <c r="J24" s="127" t="str">
        <f t="shared" si="1"/>
        <v/>
      </c>
      <c r="K24" s="127"/>
      <c r="L24" s="128"/>
      <c r="M24" s="84"/>
      <c r="N24" s="88" t="str">
        <f t="shared" si="2"/>
        <v/>
      </c>
      <c r="O24" s="92"/>
      <c r="P24" s="59"/>
    </row>
    <row r="25" spans="1:16" ht="21" customHeight="1" x14ac:dyDescent="0.2">
      <c r="A25" s="21">
        <v>10</v>
      </c>
      <c r="B25" s="27"/>
      <c r="C25" s="31"/>
      <c r="D25" s="36"/>
      <c r="E25" s="39"/>
      <c r="F25" s="41"/>
      <c r="G25" s="129" t="str">
        <f t="shared" si="0"/>
        <v/>
      </c>
      <c r="H25" s="129"/>
      <c r="I25" s="81"/>
      <c r="J25" s="127" t="str">
        <f t="shared" si="1"/>
        <v/>
      </c>
      <c r="K25" s="127"/>
      <c r="L25" s="128"/>
      <c r="M25" s="84"/>
      <c r="N25" s="88" t="str">
        <f t="shared" si="2"/>
        <v/>
      </c>
      <c r="O25" s="92"/>
      <c r="P25" s="59"/>
    </row>
    <row r="26" spans="1:16" ht="21" customHeight="1" x14ac:dyDescent="0.2">
      <c r="A26" s="20">
        <v>11</v>
      </c>
      <c r="B26" s="27"/>
      <c r="C26" s="31"/>
      <c r="D26" s="36"/>
      <c r="E26" s="39"/>
      <c r="F26" s="41"/>
      <c r="G26" s="129" t="str">
        <f t="shared" si="0"/>
        <v/>
      </c>
      <c r="H26" s="129"/>
      <c r="I26" s="81"/>
      <c r="J26" s="127" t="str">
        <f t="shared" si="1"/>
        <v/>
      </c>
      <c r="K26" s="127"/>
      <c r="L26" s="128"/>
      <c r="M26" s="84"/>
      <c r="N26" s="88" t="str">
        <f t="shared" si="2"/>
        <v/>
      </c>
      <c r="O26" s="92"/>
      <c r="P26" s="59"/>
    </row>
    <row r="27" spans="1:16" ht="21" customHeight="1" x14ac:dyDescent="0.2">
      <c r="A27" s="21">
        <v>12</v>
      </c>
      <c r="B27" s="27"/>
      <c r="C27" s="31"/>
      <c r="D27" s="36"/>
      <c r="E27" s="39"/>
      <c r="F27" s="41"/>
      <c r="G27" s="129" t="str">
        <f t="shared" si="0"/>
        <v/>
      </c>
      <c r="H27" s="129"/>
      <c r="I27" s="81"/>
      <c r="J27" s="127" t="str">
        <f t="shared" si="1"/>
        <v/>
      </c>
      <c r="K27" s="127"/>
      <c r="L27" s="128"/>
      <c r="M27" s="84"/>
      <c r="N27" s="88" t="str">
        <f t="shared" si="2"/>
        <v/>
      </c>
      <c r="O27" s="92"/>
      <c r="P27" s="59"/>
    </row>
    <row r="28" spans="1:16" ht="21" customHeight="1" x14ac:dyDescent="0.2">
      <c r="A28" s="20">
        <v>13</v>
      </c>
      <c r="B28" s="27"/>
      <c r="C28" s="31"/>
      <c r="D28" s="36"/>
      <c r="E28" s="39"/>
      <c r="F28" s="41"/>
      <c r="G28" s="129" t="str">
        <f t="shared" si="0"/>
        <v/>
      </c>
      <c r="H28" s="129"/>
      <c r="I28" s="81"/>
      <c r="J28" s="127" t="str">
        <f t="shared" si="1"/>
        <v/>
      </c>
      <c r="K28" s="127"/>
      <c r="L28" s="128"/>
      <c r="M28" s="84"/>
      <c r="N28" s="88" t="str">
        <f t="shared" si="2"/>
        <v/>
      </c>
      <c r="O28" s="92"/>
      <c r="P28" s="59"/>
    </row>
    <row r="29" spans="1:16" ht="21" customHeight="1" x14ac:dyDescent="0.2">
      <c r="A29" s="21">
        <v>14</v>
      </c>
      <c r="B29" s="27"/>
      <c r="C29" s="31"/>
      <c r="D29" s="36"/>
      <c r="E29" s="39"/>
      <c r="F29" s="41"/>
      <c r="G29" s="129" t="str">
        <f t="shared" si="0"/>
        <v/>
      </c>
      <c r="H29" s="129"/>
      <c r="I29" s="81"/>
      <c r="J29" s="127" t="str">
        <f t="shared" si="1"/>
        <v/>
      </c>
      <c r="K29" s="127"/>
      <c r="L29" s="128"/>
      <c r="M29" s="84"/>
      <c r="N29" s="88" t="str">
        <f t="shared" si="2"/>
        <v/>
      </c>
      <c r="O29" s="92"/>
      <c r="P29" s="59"/>
    </row>
    <row r="30" spans="1:16" ht="21" customHeight="1" x14ac:dyDescent="0.2">
      <c r="A30" s="20">
        <v>15</v>
      </c>
      <c r="B30" s="27"/>
      <c r="C30" s="31"/>
      <c r="D30" s="36"/>
      <c r="E30" s="39"/>
      <c r="F30" s="41"/>
      <c r="G30" s="129" t="str">
        <f t="shared" si="0"/>
        <v/>
      </c>
      <c r="H30" s="129"/>
      <c r="I30" s="81"/>
      <c r="J30" s="127" t="str">
        <f t="shared" si="1"/>
        <v/>
      </c>
      <c r="K30" s="127"/>
      <c r="L30" s="128"/>
      <c r="M30" s="84"/>
      <c r="N30" s="88" t="str">
        <f t="shared" si="2"/>
        <v/>
      </c>
      <c r="O30" s="92"/>
      <c r="P30" s="59"/>
    </row>
    <row r="31" spans="1:16" ht="21" customHeight="1" x14ac:dyDescent="0.2">
      <c r="A31" s="21">
        <v>16</v>
      </c>
      <c r="B31" s="27"/>
      <c r="C31" s="31"/>
      <c r="D31" s="36"/>
      <c r="E31" s="39"/>
      <c r="F31" s="41"/>
      <c r="G31" s="129" t="str">
        <f t="shared" si="0"/>
        <v/>
      </c>
      <c r="H31" s="129"/>
      <c r="I31" s="81"/>
      <c r="J31" s="127" t="str">
        <f t="shared" si="1"/>
        <v/>
      </c>
      <c r="K31" s="127"/>
      <c r="L31" s="128"/>
      <c r="M31" s="84"/>
      <c r="N31" s="88" t="str">
        <f t="shared" si="2"/>
        <v/>
      </c>
      <c r="O31" s="92"/>
      <c r="P31" s="59"/>
    </row>
    <row r="32" spans="1:16" ht="21" customHeight="1" x14ac:dyDescent="0.2">
      <c r="A32" s="20">
        <v>17</v>
      </c>
      <c r="B32" s="27"/>
      <c r="C32" s="31"/>
      <c r="D32" s="36"/>
      <c r="E32" s="39"/>
      <c r="F32" s="41"/>
      <c r="G32" s="129" t="str">
        <f t="shared" si="0"/>
        <v/>
      </c>
      <c r="H32" s="129"/>
      <c r="I32" s="81"/>
      <c r="J32" s="127" t="str">
        <f t="shared" si="1"/>
        <v/>
      </c>
      <c r="K32" s="127"/>
      <c r="L32" s="128"/>
      <c r="M32" s="84"/>
      <c r="N32" s="88" t="str">
        <f t="shared" si="2"/>
        <v/>
      </c>
      <c r="O32" s="92"/>
      <c r="P32" s="59"/>
    </row>
    <row r="33" spans="1:16" ht="21" customHeight="1" x14ac:dyDescent="0.2">
      <c r="A33" s="21">
        <v>18</v>
      </c>
      <c r="B33" s="27"/>
      <c r="C33" s="31"/>
      <c r="D33" s="36"/>
      <c r="E33" s="39"/>
      <c r="F33" s="41"/>
      <c r="G33" s="129" t="str">
        <f t="shared" si="0"/>
        <v/>
      </c>
      <c r="H33" s="129"/>
      <c r="I33" s="81"/>
      <c r="J33" s="127" t="str">
        <f t="shared" si="1"/>
        <v/>
      </c>
      <c r="K33" s="127"/>
      <c r="L33" s="128"/>
      <c r="M33" s="84"/>
      <c r="N33" s="88" t="str">
        <f t="shared" si="2"/>
        <v/>
      </c>
      <c r="O33" s="92"/>
      <c r="P33" s="59"/>
    </row>
    <row r="34" spans="1:16" ht="21" customHeight="1" x14ac:dyDescent="0.2">
      <c r="A34" s="20">
        <v>19</v>
      </c>
      <c r="B34" s="27"/>
      <c r="C34" s="31"/>
      <c r="D34" s="36"/>
      <c r="E34" s="39"/>
      <c r="F34" s="41"/>
      <c r="G34" s="129" t="str">
        <f t="shared" si="0"/>
        <v/>
      </c>
      <c r="H34" s="129"/>
      <c r="I34" s="81"/>
      <c r="J34" s="127" t="str">
        <f t="shared" si="1"/>
        <v/>
      </c>
      <c r="K34" s="127"/>
      <c r="L34" s="128"/>
      <c r="M34" s="84"/>
      <c r="N34" s="88" t="str">
        <f t="shared" si="2"/>
        <v/>
      </c>
      <c r="O34" s="92"/>
      <c r="P34" s="59"/>
    </row>
    <row r="35" spans="1:16" ht="21" customHeight="1" x14ac:dyDescent="0.2">
      <c r="A35" s="22">
        <v>20</v>
      </c>
      <c r="B35" s="28"/>
      <c r="C35" s="32"/>
      <c r="D35" s="37"/>
      <c r="E35" s="37"/>
      <c r="F35" s="42"/>
      <c r="G35" s="132" t="str">
        <f t="shared" si="0"/>
        <v/>
      </c>
      <c r="H35" s="132"/>
      <c r="I35" s="82"/>
      <c r="J35" s="133" t="str">
        <f t="shared" si="1"/>
        <v/>
      </c>
      <c r="K35" s="133"/>
      <c r="L35" s="134"/>
      <c r="M35" s="85"/>
      <c r="N35" s="89" t="str">
        <f t="shared" si="2"/>
        <v/>
      </c>
      <c r="O35" s="93"/>
      <c r="P35" s="59"/>
    </row>
    <row r="36" spans="1:16" ht="12.9" customHeight="1" x14ac:dyDescent="0.2"/>
    <row r="37" spans="1:16" ht="12.9" customHeight="1" x14ac:dyDescent="0.2"/>
    <row r="38" spans="1:16" ht="20.149999999999999" customHeight="1" x14ac:dyDescent="0.2">
      <c r="B38" s="100" t="s">
        <v>8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7"/>
      <c r="O38" s="17"/>
    </row>
    <row r="39" spans="1:16" ht="27" customHeight="1" x14ac:dyDescent="0.2">
      <c r="B39" s="100" t="s">
        <v>15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7"/>
      <c r="O39" s="17"/>
    </row>
    <row r="40" spans="1:16" ht="12.9" customHeight="1" x14ac:dyDescent="0.2"/>
    <row r="41" spans="1:16" ht="30" customHeight="1" x14ac:dyDescent="0.2">
      <c r="B41" s="64"/>
      <c r="C41" s="135" t="s">
        <v>37</v>
      </c>
      <c r="D41" s="136"/>
      <c r="E41" s="136"/>
      <c r="F41" s="137"/>
      <c r="G41" s="101" t="s">
        <v>16</v>
      </c>
      <c r="H41" s="138"/>
      <c r="I41" s="138"/>
      <c r="J41" s="102"/>
    </row>
    <row r="42" spans="1:16" ht="18" customHeight="1" x14ac:dyDescent="0.2">
      <c r="B42" s="65">
        <v>1</v>
      </c>
      <c r="C42" s="139" t="s">
        <v>36</v>
      </c>
      <c r="D42" s="140"/>
      <c r="E42" s="140"/>
      <c r="F42" s="70" t="s">
        <v>44</v>
      </c>
      <c r="G42" s="23">
        <v>1</v>
      </c>
      <c r="H42" s="141" t="s">
        <v>52</v>
      </c>
      <c r="I42" s="141"/>
      <c r="J42" s="160" t="s">
        <v>50</v>
      </c>
    </row>
    <row r="43" spans="1:16" ht="18" customHeight="1" x14ac:dyDescent="0.2">
      <c r="B43" s="43">
        <v>2</v>
      </c>
      <c r="C43" s="142" t="s">
        <v>30</v>
      </c>
      <c r="D43" s="143"/>
      <c r="E43" s="143"/>
      <c r="F43" s="71" t="s">
        <v>45</v>
      </c>
      <c r="G43" s="43">
        <v>2</v>
      </c>
      <c r="H43" s="144" t="s">
        <v>13</v>
      </c>
      <c r="I43" s="144"/>
      <c r="J43" s="161"/>
    </row>
    <row r="44" spans="1:16" ht="18" customHeight="1" x14ac:dyDescent="0.2">
      <c r="B44" s="43">
        <v>3</v>
      </c>
      <c r="C44" s="142" t="s">
        <v>63</v>
      </c>
      <c r="D44" s="143"/>
      <c r="E44" s="143"/>
      <c r="F44" s="72" t="s">
        <v>45</v>
      </c>
      <c r="G44" s="43">
        <v>3</v>
      </c>
      <c r="H44" s="144" t="s">
        <v>58</v>
      </c>
      <c r="I44" s="144"/>
      <c r="J44" s="161"/>
    </row>
    <row r="45" spans="1:16" ht="18" customHeight="1" x14ac:dyDescent="0.2">
      <c r="B45" s="43">
        <v>4</v>
      </c>
      <c r="C45" s="142" t="s">
        <v>41</v>
      </c>
      <c r="D45" s="143"/>
      <c r="E45" s="143"/>
      <c r="F45" s="73" t="s">
        <v>47</v>
      </c>
      <c r="G45" s="43">
        <v>4</v>
      </c>
      <c r="H45" s="144" t="s">
        <v>80</v>
      </c>
      <c r="I45" s="144"/>
      <c r="J45" s="161"/>
    </row>
    <row r="46" spans="1:16" ht="18" customHeight="1" x14ac:dyDescent="0.2">
      <c r="B46" s="43">
        <v>5</v>
      </c>
      <c r="C46" s="142" t="s">
        <v>32</v>
      </c>
      <c r="D46" s="143"/>
      <c r="E46" s="143"/>
      <c r="F46" s="73" t="s">
        <v>48</v>
      </c>
      <c r="G46" s="43">
        <v>5</v>
      </c>
      <c r="H46" s="4" t="s">
        <v>59</v>
      </c>
      <c r="I46" s="4"/>
      <c r="J46" s="162" t="s">
        <v>51</v>
      </c>
    </row>
    <row r="47" spans="1:16" ht="18" customHeight="1" x14ac:dyDescent="0.2">
      <c r="B47" s="43">
        <v>6</v>
      </c>
      <c r="C47" s="142" t="s">
        <v>38</v>
      </c>
      <c r="D47" s="143"/>
      <c r="E47" s="143"/>
      <c r="F47" s="73" t="s">
        <v>40</v>
      </c>
      <c r="G47" s="43">
        <v>6</v>
      </c>
      <c r="H47" s="130" t="s">
        <v>54</v>
      </c>
      <c r="I47" s="145"/>
      <c r="J47" s="163"/>
    </row>
    <row r="48" spans="1:16" ht="18" customHeight="1" thickBot="1" x14ac:dyDescent="0.25">
      <c r="B48" s="43">
        <v>7</v>
      </c>
      <c r="C48" s="142" t="s">
        <v>9</v>
      </c>
      <c r="D48" s="143"/>
      <c r="E48" s="143"/>
      <c r="F48" s="73" t="s">
        <v>25</v>
      </c>
      <c r="G48" s="24">
        <v>7</v>
      </c>
      <c r="H48" s="166" t="s">
        <v>82</v>
      </c>
      <c r="I48" s="167"/>
      <c r="J48" s="164"/>
    </row>
    <row r="49" spans="2:11" ht="18" customHeight="1" thickBot="1" x14ac:dyDescent="0.25">
      <c r="B49" s="43">
        <v>8</v>
      </c>
      <c r="C49" s="142" t="s">
        <v>43</v>
      </c>
      <c r="D49" s="143"/>
      <c r="E49" s="143"/>
      <c r="F49" s="165" t="s">
        <v>20</v>
      </c>
      <c r="G49" s="44">
        <v>8</v>
      </c>
      <c r="H49" s="168" t="s">
        <v>81</v>
      </c>
      <c r="I49" s="169"/>
      <c r="J49" s="15"/>
    </row>
    <row r="50" spans="2:11" ht="18" customHeight="1" x14ac:dyDescent="0.2">
      <c r="B50" s="43">
        <v>9</v>
      </c>
      <c r="C50" s="142" t="s">
        <v>12</v>
      </c>
      <c r="D50" s="143"/>
      <c r="E50" s="143"/>
      <c r="F50" s="73" t="s">
        <v>49</v>
      </c>
      <c r="G50" s="9"/>
      <c r="J50" s="15"/>
    </row>
    <row r="51" spans="2:11" ht="18" customHeight="1" x14ac:dyDescent="0.2">
      <c r="B51" s="43">
        <v>10</v>
      </c>
      <c r="C51" s="142" t="s">
        <v>62</v>
      </c>
      <c r="D51" s="143"/>
      <c r="E51" s="143"/>
      <c r="F51" s="73" t="s">
        <v>31</v>
      </c>
      <c r="G51" s="9"/>
      <c r="H51" s="146"/>
      <c r="I51" s="146"/>
      <c r="J51" s="15"/>
    </row>
    <row r="52" spans="2:11" ht="21" customHeight="1" x14ac:dyDescent="0.2">
      <c r="B52" s="43">
        <v>11</v>
      </c>
      <c r="C52" s="142" t="s">
        <v>64</v>
      </c>
      <c r="D52" s="143"/>
      <c r="E52" s="143"/>
      <c r="F52" s="73" t="s">
        <v>57</v>
      </c>
      <c r="G52" s="9"/>
      <c r="H52" s="146"/>
      <c r="I52" s="146"/>
      <c r="J52" s="15"/>
    </row>
    <row r="53" spans="2:11" ht="21" customHeight="1" x14ac:dyDescent="0.2">
      <c r="B53" s="44">
        <v>12</v>
      </c>
      <c r="C53" s="147" t="s">
        <v>22</v>
      </c>
      <c r="D53" s="148"/>
      <c r="E53" s="148"/>
      <c r="F53" s="74" t="s">
        <v>56</v>
      </c>
    </row>
    <row r="54" spans="2:11" ht="18.75" customHeight="1" x14ac:dyDescent="0.2">
      <c r="B54" s="9"/>
      <c r="C54" s="146"/>
      <c r="D54" s="146"/>
      <c r="E54" s="146"/>
      <c r="F54" s="9"/>
      <c r="G54" s="9"/>
      <c r="H54" s="67"/>
      <c r="I54" s="67"/>
      <c r="J54" s="67"/>
    </row>
    <row r="55" spans="2:11" x14ac:dyDescent="0.2">
      <c r="K55" s="9"/>
    </row>
  </sheetData>
  <mergeCells count="87">
    <mergeCell ref="J46:J48"/>
    <mergeCell ref="P11:P13"/>
    <mergeCell ref="B12:B13"/>
    <mergeCell ref="C12:C13"/>
    <mergeCell ref="F12:F13"/>
    <mergeCell ref="G12:H13"/>
    <mergeCell ref="I12:I13"/>
    <mergeCell ref="J12:L13"/>
    <mergeCell ref="M12:M13"/>
    <mergeCell ref="N12:N13"/>
    <mergeCell ref="C52:E52"/>
    <mergeCell ref="H52:I52"/>
    <mergeCell ref="C53:E53"/>
    <mergeCell ref="C54:E54"/>
    <mergeCell ref="A11:A13"/>
    <mergeCell ref="D11:D13"/>
    <mergeCell ref="E11:E13"/>
    <mergeCell ref="C49:E49"/>
    <mergeCell ref="H49:I49"/>
    <mergeCell ref="C50:E50"/>
    <mergeCell ref="C51:E51"/>
    <mergeCell ref="H51:I51"/>
    <mergeCell ref="C46:E46"/>
    <mergeCell ref="C47:E47"/>
    <mergeCell ref="H47:I47"/>
    <mergeCell ref="C48:E48"/>
    <mergeCell ref="H48:I48"/>
    <mergeCell ref="C43:E43"/>
    <mergeCell ref="H43:I43"/>
    <mergeCell ref="C44:E44"/>
    <mergeCell ref="H44:I44"/>
    <mergeCell ref="C45:E45"/>
    <mergeCell ref="H45:I45"/>
    <mergeCell ref="B38:M38"/>
    <mergeCell ref="B39:M39"/>
    <mergeCell ref="C41:F41"/>
    <mergeCell ref="G41:J41"/>
    <mergeCell ref="C42:E42"/>
    <mergeCell ref="H42:I42"/>
    <mergeCell ref="J42:J45"/>
    <mergeCell ref="G33:H33"/>
    <mergeCell ref="J33:L33"/>
    <mergeCell ref="G34:H34"/>
    <mergeCell ref="J34:L34"/>
    <mergeCell ref="G35:H35"/>
    <mergeCell ref="J35:L35"/>
    <mergeCell ref="G30:H30"/>
    <mergeCell ref="J30:L30"/>
    <mergeCell ref="G31:H31"/>
    <mergeCell ref="J31:L31"/>
    <mergeCell ref="G32:H32"/>
    <mergeCell ref="J32:L32"/>
    <mergeCell ref="G27:H27"/>
    <mergeCell ref="J27:L27"/>
    <mergeCell ref="G28:H28"/>
    <mergeCell ref="J28:L28"/>
    <mergeCell ref="G29:H29"/>
    <mergeCell ref="J29:L29"/>
    <mergeCell ref="G24:H24"/>
    <mergeCell ref="J24:L24"/>
    <mergeCell ref="G25:H25"/>
    <mergeCell ref="J25:L25"/>
    <mergeCell ref="G26:H26"/>
    <mergeCell ref="J26:L26"/>
    <mergeCell ref="G21:H21"/>
    <mergeCell ref="J21:L21"/>
    <mergeCell ref="G22:H22"/>
    <mergeCell ref="J22:L22"/>
    <mergeCell ref="G23:H23"/>
    <mergeCell ref="J23:L23"/>
    <mergeCell ref="G18:H18"/>
    <mergeCell ref="J18:L18"/>
    <mergeCell ref="G19:H19"/>
    <mergeCell ref="J19:L19"/>
    <mergeCell ref="G20:H20"/>
    <mergeCell ref="J20:L20"/>
    <mergeCell ref="J14:L14"/>
    <mergeCell ref="J15:L15"/>
    <mergeCell ref="G16:H16"/>
    <mergeCell ref="J16:L16"/>
    <mergeCell ref="G17:H17"/>
    <mergeCell ref="J17:L17"/>
    <mergeCell ref="A1:O1"/>
    <mergeCell ref="A7:O7"/>
    <mergeCell ref="B11:C11"/>
    <mergeCell ref="F11:L11"/>
    <mergeCell ref="M11:N11"/>
  </mergeCells>
  <phoneticPr fontId="1"/>
  <dataValidations count="4">
    <dataValidation type="list" allowBlank="1" showInputMessage="1" showErrorMessage="1" sqref="D16:D35" xr:uid="{00000000-0002-0000-0200-000000000000}">
      <formula1>"男,女"</formula1>
    </dataValidation>
    <dataValidation type="list" allowBlank="1" showInputMessage="1" showErrorMessage="1" sqref="F16:F35 I16:I35" xr:uid="{00000000-0002-0000-0200-000001000000}">
      <formula1>"1,2,3,4,5,6,7,8,9,10,11,12"</formula1>
    </dataValidation>
    <dataValidation type="list" allowBlank="1" showInputMessage="1" showErrorMessage="1" sqref="E16:E35" xr:uid="{00000000-0002-0000-0200-000002000000}">
      <formula1>"総合"</formula1>
    </dataValidation>
    <dataValidation type="list" allowBlank="1" showInputMessage="1" showErrorMessage="1" sqref="M16:M35" xr:uid="{00000000-0002-0000-0200-000003000000}">
      <formula1>"1,2,3,4,5,6,7,希望しない"</formula1>
    </dataValidation>
  </dataValidations>
  <pageMargins left="0.9055118110236221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様式Ⅰ（中学校基本情報）</vt:lpstr>
      <vt:lpstr>様式Ⅱ（スポーツ科学科）</vt:lpstr>
      <vt:lpstr>様式Ⅲ（総合学科）</vt:lpstr>
      <vt:lpstr>'様式Ⅰ（中学校基本情報）'!Print_Area</vt:lpstr>
      <vt:lpstr>'様式Ⅱ（スポーツ科学科）'!Print_Area</vt:lpstr>
      <vt:lpstr>'様式Ⅲ（総合学科）'!Print_Area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nf-061</dc:creator>
  <cp:lastModifiedBy>安本 顕</cp:lastModifiedBy>
  <cp:lastPrinted>2025-05-20T03:28:23Z</cp:lastPrinted>
  <dcterms:created xsi:type="dcterms:W3CDTF">2009-06-03T06:01:58Z</dcterms:created>
  <dcterms:modified xsi:type="dcterms:W3CDTF">2025-06-05T08:00:58Z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2025-06-05T07:35:27Z</vt:filetime>
  </property>
</Properties>
</file>